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685" windowHeight="9390" activeTab="2"/>
  </bookViews>
  <sheets>
    <sheet name="Amostras" sheetId="1" r:id="rId1"/>
    <sheet name="Resultados" sheetId="2" r:id="rId2"/>
    <sheet name="preenchimento" sheetId="3" r:id="rId3"/>
  </sheets>
  <definedNames>
    <definedName name="_xlnm.Print_Titles" localSheetId="1">'Resultados'!$1:$13</definedName>
  </definedNames>
  <calcPr fullCalcOnLoad="1"/>
</workbook>
</file>

<file path=xl/sharedStrings.xml><?xml version="1.0" encoding="utf-8"?>
<sst xmlns="http://schemas.openxmlformats.org/spreadsheetml/2006/main" count="853" uniqueCount="110">
  <si>
    <t>Cliente:</t>
  </si>
  <si>
    <t>FPSO - Fluminense (Shell)</t>
  </si>
  <si>
    <t>Solicitante:</t>
  </si>
  <si>
    <t>Nº</t>
  </si>
  <si>
    <t>Ponto de amostragem</t>
  </si>
  <si>
    <t>Cargo:</t>
  </si>
  <si>
    <t>Empresa:</t>
  </si>
  <si>
    <t>Relatório Técnico de Serviços Analíticos</t>
  </si>
  <si>
    <t>Nalco Brasil Ltda</t>
  </si>
  <si>
    <t>DADOS DAS AMOSTRAS</t>
  </si>
  <si>
    <t>Saída do Flotation Cell</t>
  </si>
  <si>
    <t>OFC Division</t>
  </si>
  <si>
    <t>Energy Services Laboratory</t>
  </si>
  <si>
    <t>Análise</t>
  </si>
  <si>
    <t>Unidade</t>
  </si>
  <si>
    <t>Resultado</t>
  </si>
  <si>
    <t>mg/L</t>
  </si>
  <si>
    <t>TOG gravimétrico</t>
  </si>
  <si>
    <t>Gleydston Neri dos Santos</t>
  </si>
  <si>
    <t>Supervisor do Laboratório</t>
  </si>
  <si>
    <t>CRQ 03212855 - 3ª Região</t>
  </si>
  <si>
    <t xml:space="preserve"> - os resultados obtidos referem-se às amostras recebidas, isentando-se o Laboratório de quaisquer desvios </t>
  </si>
  <si>
    <t xml:space="preserve"> referentes à coleta das mesmas.</t>
  </si>
  <si>
    <r>
      <t xml:space="preserve"> </t>
    </r>
    <r>
      <rPr>
        <b/>
        <sz val="10"/>
        <rFont val="Arial"/>
        <family val="2"/>
      </rPr>
      <t>Art. 5</t>
    </r>
    <r>
      <rPr>
        <sz val="10"/>
        <rFont val="Arial"/>
        <family val="0"/>
      </rPr>
      <t xml:space="preserve">, de 08 de Agosto de 2007 do </t>
    </r>
    <r>
      <rPr>
        <b/>
        <sz val="10"/>
        <rFont val="Arial"/>
        <family val="2"/>
      </rPr>
      <t>CONSELHO NACIONAL DO MEIO AMBIENTE - CONAMA</t>
    </r>
    <r>
      <rPr>
        <sz val="10"/>
        <rFont val="Arial"/>
        <family val="0"/>
      </rPr>
      <t>.</t>
    </r>
  </si>
  <si>
    <t>AMOSTRA</t>
  </si>
  <si>
    <t>DATA</t>
  </si>
  <si>
    <t>Data da coleta</t>
  </si>
  <si>
    <t>AMOSTRA:</t>
  </si>
  <si>
    <t>Rua S3, Lotes 14,15 e 16 s/n° Quadra W</t>
  </si>
  <si>
    <t>Novo Cavaleiros - Macaé - RJ - Brasil</t>
  </si>
  <si>
    <t>CEP 27937-539</t>
  </si>
  <si>
    <r>
      <t xml:space="preserve">Nalco Brasil Ltda. - </t>
    </r>
    <r>
      <rPr>
        <b/>
        <i/>
        <sz val="10"/>
        <rFont val="Arial"/>
        <family val="2"/>
      </rPr>
      <t>Filial Macaé</t>
    </r>
  </si>
  <si>
    <t>Especificação</t>
  </si>
  <si>
    <t>máx. 42</t>
  </si>
  <si>
    <r>
      <t xml:space="preserve"> - a </t>
    </r>
    <r>
      <rPr>
        <b/>
        <sz val="10"/>
        <rFont val="Arial"/>
        <family val="2"/>
      </rPr>
      <t>Especificação</t>
    </r>
    <r>
      <rPr>
        <sz val="10"/>
        <rFont val="Arial"/>
        <family val="0"/>
      </rPr>
      <t xml:space="preserve"> apresentada refere-se ao valor máximo permissível, estabelecido pela </t>
    </r>
    <r>
      <rPr>
        <b/>
        <sz val="10"/>
        <rFont val="Arial"/>
        <family val="2"/>
      </rPr>
      <t>RESOLUÇÃO Nº 393</t>
    </r>
    <r>
      <rPr>
        <sz val="10"/>
        <rFont val="Arial"/>
        <family val="0"/>
      </rPr>
      <t xml:space="preserve">, </t>
    </r>
  </si>
  <si>
    <t>Observação</t>
  </si>
  <si>
    <t>(21) 2527-1060</t>
  </si>
  <si>
    <t>Rua Voluntários da Pátria, 45. Sl. 1107. Botafogo. Rio de Janeiro</t>
  </si>
  <si>
    <t>Endereço:</t>
  </si>
  <si>
    <t>Rua Voluntários da Pátria, 45. Sl 1107. Botafogo. Rio de Janeiro</t>
  </si>
  <si>
    <t>TOG GRAVIMÉTRICO</t>
  </si>
  <si>
    <t>Remarks</t>
  </si>
  <si>
    <t>Amostra</t>
  </si>
  <si>
    <t>-</t>
  </si>
  <si>
    <t>Legenda:</t>
  </si>
  <si>
    <r>
      <t xml:space="preserve"> - </t>
    </r>
    <r>
      <rPr>
        <b/>
        <sz val="10"/>
        <rFont val="Arial"/>
        <family val="2"/>
      </rPr>
      <t>(X)</t>
    </r>
    <r>
      <rPr>
        <sz val="10"/>
        <rFont val="Arial"/>
        <family val="0"/>
      </rPr>
      <t>: não há resultado da análise de TOG gravimétrico devido a problemas durante o transporte e/ou conservação</t>
    </r>
  </si>
  <si>
    <t>dos frascos.</t>
  </si>
  <si>
    <t xml:space="preserve">Data: </t>
  </si>
  <si>
    <t>Fernando Neder dos Santos</t>
  </si>
  <si>
    <t>District Representative</t>
  </si>
  <si>
    <t>Gravimetric - Flotation Cell</t>
  </si>
  <si>
    <t>Gravimetric - Filter</t>
  </si>
  <si>
    <t>Saída da Unidade de Filtração</t>
  </si>
  <si>
    <t>emitido em Janeiro de 2010</t>
  </si>
  <si>
    <t>420/09</t>
  </si>
  <si>
    <t>421/09</t>
  </si>
  <si>
    <t>422/09</t>
  </si>
  <si>
    <t>423/09</t>
  </si>
  <si>
    <t>424/09</t>
  </si>
  <si>
    <t>425/09</t>
  </si>
  <si>
    <t>427/09</t>
  </si>
  <si>
    <t>428/09</t>
  </si>
  <si>
    <t>429/09</t>
  </si>
  <si>
    <t>430/09</t>
  </si>
  <si>
    <t>431/09</t>
  </si>
  <si>
    <t>432/09</t>
  </si>
  <si>
    <t>433/09</t>
  </si>
  <si>
    <t>434/09</t>
  </si>
  <si>
    <t>435/09</t>
  </si>
  <si>
    <t>436/09</t>
  </si>
  <si>
    <t>437/09</t>
  </si>
  <si>
    <t>438/09</t>
  </si>
  <si>
    <t>439/09</t>
  </si>
  <si>
    <t>440/09</t>
  </si>
  <si>
    <t>441/09</t>
  </si>
  <si>
    <t>442/09</t>
  </si>
  <si>
    <t>443/09</t>
  </si>
  <si>
    <t>444/09</t>
  </si>
  <si>
    <t>445/09</t>
  </si>
  <si>
    <t>446/09</t>
  </si>
  <si>
    <t>447/09</t>
  </si>
  <si>
    <t>448/09</t>
  </si>
  <si>
    <t>449/09</t>
  </si>
  <si>
    <t>450/09</t>
  </si>
  <si>
    <t>451/09</t>
  </si>
  <si>
    <t>452/09</t>
  </si>
  <si>
    <t>453/09</t>
  </si>
  <si>
    <t>454/09</t>
  </si>
  <si>
    <t>455/09</t>
  </si>
  <si>
    <t>456/09</t>
  </si>
  <si>
    <t>457/09</t>
  </si>
  <si>
    <t>458/09</t>
  </si>
  <si>
    <t>459/09</t>
  </si>
  <si>
    <t>460/09</t>
  </si>
  <si>
    <t>461/09</t>
  </si>
  <si>
    <t>462/09</t>
  </si>
  <si>
    <t>463/09</t>
  </si>
  <si>
    <t>464/09</t>
  </si>
  <si>
    <t>465/09</t>
  </si>
  <si>
    <t>466/09</t>
  </si>
  <si>
    <t>467/09</t>
  </si>
  <si>
    <t>468/09</t>
  </si>
  <si>
    <t>469/09</t>
  </si>
  <si>
    <t>470/09</t>
  </si>
  <si>
    <t>471/09</t>
  </si>
  <si>
    <t>472/09</t>
  </si>
  <si>
    <t>473/09</t>
  </si>
  <si>
    <t>474/09</t>
  </si>
  <si>
    <t>475/09</t>
  </si>
  <si>
    <t>476/09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</si>
</sst>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h:mm"/>
    <numFmt numFmtId="169" formatCode="dd/mm/yyyy"/>
    <numFmt numFmtId="170" formatCode="0.0"/>
    <numFmt numFmtId="171" formatCode="d\-mmm\-yy"/>
    <numFmt numFmtId="172" formatCode="0.000"/>
    <numFmt numFmtId="173" formatCode="mmm\-yy"/>
    <numFmt numFmtId="174" formatCode="mmm/yyyy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1"/>
      <color indexed="55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ck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medium"/>
    </border>
    <border>
      <left style="thick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1" fillId="2" borderId="9" xfId="0" applyNumberFormat="1" applyFont="1" applyFill="1" applyBorder="1" applyAlignment="1">
      <alignment horizontal="center"/>
    </xf>
    <xf numFmtId="16" fontId="0" fillId="0" borderId="10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71" fontId="1" fillId="2" borderId="9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/>
    </xf>
    <xf numFmtId="170" fontId="7" fillId="0" borderId="0" xfId="21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71" fontId="1" fillId="0" borderId="8" xfId="0" applyNumberFormat="1" applyFont="1" applyBorder="1" applyAlignment="1">
      <alignment horizontal="center"/>
    </xf>
    <xf numFmtId="171" fontId="1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71" fontId="0" fillId="0" borderId="22" xfId="0" applyNumberFormat="1" applyBorder="1" applyAlignment="1">
      <alignment horizontal="center"/>
    </xf>
    <xf numFmtId="171" fontId="0" fillId="0" borderId="25" xfId="0" applyNumberForma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2" borderId="2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6" xfId="0" applyBorder="1" applyAlignment="1">
      <alignment/>
    </xf>
    <xf numFmtId="0" fontId="8" fillId="6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7" fillId="0" borderId="27" xfId="21" applyFont="1" applyFill="1" applyBorder="1" applyAlignment="1">
      <alignment horizontal="center" vertical="center"/>
      <protection/>
    </xf>
    <xf numFmtId="169" fontId="7" fillId="0" borderId="28" xfId="21" applyNumberFormat="1" applyFont="1" applyFill="1" applyBorder="1" applyAlignment="1">
      <alignment horizontal="center" vertical="center"/>
      <protection/>
    </xf>
    <xf numFmtId="170" fontId="7" fillId="0" borderId="28" xfId="21" applyNumberFormat="1" applyFont="1" applyFill="1" applyBorder="1" applyAlignment="1">
      <alignment horizontal="center" vertical="center"/>
      <protection/>
    </xf>
    <xf numFmtId="0" fontId="7" fillId="0" borderId="29" xfId="21" applyFont="1" applyFill="1" applyBorder="1" applyAlignment="1">
      <alignment horizontal="center" vertical="center" wrapText="1"/>
      <protection/>
    </xf>
    <xf numFmtId="0" fontId="7" fillId="0" borderId="28" xfId="21" applyFont="1" applyFill="1" applyBorder="1" applyAlignment="1">
      <alignment horizontal="center" vertical="center" wrapText="1"/>
      <protection/>
    </xf>
    <xf numFmtId="0" fontId="7" fillId="0" borderId="30" xfId="21" applyFont="1" applyFill="1" applyBorder="1" applyAlignment="1">
      <alignment horizontal="center" vertical="center"/>
      <protection/>
    </xf>
    <xf numFmtId="169" fontId="7" fillId="0" borderId="29" xfId="21" applyNumberFormat="1" applyFont="1" applyFill="1" applyBorder="1" applyAlignment="1">
      <alignment horizontal="center" vertical="center"/>
      <protection/>
    </xf>
    <xf numFmtId="0" fontId="7" fillId="0" borderId="31" xfId="21" applyFont="1" applyFill="1" applyBorder="1" applyAlignment="1">
      <alignment horizontal="center" vertical="center" wrapText="1"/>
      <protection/>
    </xf>
    <xf numFmtId="0" fontId="7" fillId="0" borderId="32" xfId="21" applyFont="1" applyFill="1" applyBorder="1" applyAlignment="1">
      <alignment horizontal="center" vertical="center"/>
      <protection/>
    </xf>
    <xf numFmtId="170" fontId="7" fillId="0" borderId="29" xfId="21" applyNumberFormat="1" applyFont="1" applyFill="1" applyBorder="1" applyAlignment="1">
      <alignment horizontal="center" vertical="center"/>
      <protection/>
    </xf>
    <xf numFmtId="0" fontId="7" fillId="0" borderId="33" xfId="21" applyFont="1" applyFill="1" applyBorder="1" applyAlignment="1">
      <alignment horizontal="center" vertical="center"/>
      <protection/>
    </xf>
    <xf numFmtId="170" fontId="7" fillId="0" borderId="34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(2) of OIW Monitoring Rev3_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10</xdr:col>
      <xdr:colOff>552450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150"/>
          <a:ext cx="141922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254</xdr:row>
      <xdr:rowOff>0</xdr:rowOff>
    </xdr:from>
    <xdr:to>
      <xdr:col>5</xdr:col>
      <xdr:colOff>47625</xdr:colOff>
      <xdr:row>256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41281350"/>
          <a:ext cx="895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0</xdr:row>
      <xdr:rowOff>57150</xdr:rowOff>
    </xdr:from>
    <xdr:to>
      <xdr:col>9</xdr:col>
      <xdr:colOff>552450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57150"/>
          <a:ext cx="1209675" cy="390525"/>
        </a:xfrm>
        <a:prstGeom prst="rect">
          <a:avLst/>
        </a:prstGeom>
        <a:solidFill>
          <a:srgbClr val="0000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3</xdr:row>
      <xdr:rowOff>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1390650" y="5238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3" name="TextBox 13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4" name="TextBox 14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85725</xdr:colOff>
      <xdr:row>3</xdr:row>
      <xdr:rowOff>0</xdr:rowOff>
    </xdr:to>
    <xdr:sp fLocksText="0">
      <xdr:nvSpPr>
        <xdr:cNvPr id="15" name="TextBox 15"/>
        <xdr:cNvSpPr txBox="1">
          <a:spLocks noChangeArrowheads="1"/>
        </xdr:cNvSpPr>
      </xdr:nvSpPr>
      <xdr:spPr>
        <a:xfrm>
          <a:off x="1390650" y="52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2</xdr:row>
      <xdr:rowOff>0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1390650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72"/>
  <sheetViews>
    <sheetView showGridLines="0" zoomScale="75" zoomScaleNormal="75" workbookViewId="0" topLeftCell="A39">
      <selection activeCell="L58" sqref="L58"/>
    </sheetView>
  </sheetViews>
  <sheetFormatPr defaultColWidth="9.140625" defaultRowHeight="12.75"/>
  <cols>
    <col min="1" max="1" width="4.00390625" style="0" customWidth="1"/>
    <col min="2" max="2" width="11.28125" style="0" bestFit="1" customWidth="1"/>
    <col min="7" max="7" width="18.7109375" style="0" bestFit="1" customWidth="1"/>
    <col min="10" max="10" width="9.421875" style="0" customWidth="1"/>
    <col min="11" max="11" width="10.421875" style="0" bestFit="1" customWidth="1"/>
  </cols>
  <sheetData>
    <row r="3" ht="13.5" thickBot="1">
      <c r="G3" s="5"/>
    </row>
    <row r="4" spans="7:11" ht="12.75" customHeight="1" thickTop="1">
      <c r="G4" s="56" t="s">
        <v>12</v>
      </c>
      <c r="H4" s="57"/>
      <c r="I4" s="57"/>
      <c r="J4" s="57"/>
      <c r="K4" s="57"/>
    </row>
    <row r="5" spans="7:11" ht="14.25">
      <c r="G5" s="56" t="s">
        <v>11</v>
      </c>
      <c r="H5" s="56"/>
      <c r="I5" s="56"/>
      <c r="J5" s="56"/>
      <c r="K5" s="56"/>
    </row>
    <row r="6" spans="2:11" ht="18">
      <c r="B6" s="60" t="s">
        <v>7</v>
      </c>
      <c r="C6" s="60"/>
      <c r="D6" s="60"/>
      <c r="E6" s="60"/>
      <c r="F6" s="60"/>
      <c r="G6" s="60"/>
      <c r="J6" s="3"/>
      <c r="K6" s="35">
        <v>39995</v>
      </c>
    </row>
    <row r="7" spans="2:9" ht="13.5" thickBot="1">
      <c r="B7" s="2"/>
      <c r="I7" s="24" t="s">
        <v>53</v>
      </c>
    </row>
    <row r="8" spans="2:9" ht="14.25" thickBot="1" thickTop="1">
      <c r="B8" s="9" t="s">
        <v>0</v>
      </c>
      <c r="C8" s="62" t="s">
        <v>1</v>
      </c>
      <c r="D8" s="62"/>
      <c r="E8" s="62"/>
      <c r="F8" s="62"/>
      <c r="G8" s="62"/>
      <c r="H8" s="62"/>
      <c r="I8" s="63"/>
    </row>
    <row r="9" spans="2:9" ht="13.5" thickTop="1">
      <c r="B9" s="31" t="s">
        <v>2</v>
      </c>
      <c r="C9" s="32" t="s">
        <v>48</v>
      </c>
      <c r="D9" s="32"/>
      <c r="E9" s="32"/>
      <c r="F9" s="33" t="s">
        <v>5</v>
      </c>
      <c r="G9" s="32" t="s">
        <v>49</v>
      </c>
      <c r="H9" s="32"/>
      <c r="I9" s="34"/>
    </row>
    <row r="10" spans="2:9" ht="12.75">
      <c r="B10" s="4" t="s">
        <v>6</v>
      </c>
      <c r="C10" s="5" t="s">
        <v>8</v>
      </c>
      <c r="D10" s="5"/>
      <c r="E10" s="5"/>
      <c r="F10" s="5"/>
      <c r="G10" s="5"/>
      <c r="H10" s="5"/>
      <c r="I10" s="6"/>
    </row>
    <row r="11" spans="2:9" ht="12.75">
      <c r="B11" s="4" t="s">
        <v>38</v>
      </c>
      <c r="C11" s="5" t="s">
        <v>39</v>
      </c>
      <c r="D11" s="5"/>
      <c r="E11" s="5"/>
      <c r="F11" s="5"/>
      <c r="G11" s="5"/>
      <c r="H11" s="5"/>
      <c r="I11" s="6"/>
    </row>
    <row r="12" spans="2:9" ht="13.5" thickBot="1">
      <c r="B12" s="7"/>
      <c r="C12" s="1" t="s">
        <v>36</v>
      </c>
      <c r="D12" s="1"/>
      <c r="E12" s="1"/>
      <c r="F12" s="1"/>
      <c r="G12" s="1"/>
      <c r="H12" s="1"/>
      <c r="I12" s="8"/>
    </row>
    <row r="13" ht="14.25" thickBot="1" thickTop="1"/>
    <row r="14" spans="2:9" ht="14.25" thickBot="1" thickTop="1">
      <c r="B14" s="61" t="s">
        <v>9</v>
      </c>
      <c r="C14" s="62"/>
      <c r="D14" s="62"/>
      <c r="E14" s="62"/>
      <c r="F14" s="62"/>
      <c r="G14" s="62"/>
      <c r="H14" s="62"/>
      <c r="I14" s="63"/>
    </row>
    <row r="15" spans="2:11" ht="13.5" thickTop="1">
      <c r="B15" s="43" t="s">
        <v>3</v>
      </c>
      <c r="C15" s="47" t="s">
        <v>42</v>
      </c>
      <c r="D15" s="48"/>
      <c r="E15" s="47" t="s">
        <v>4</v>
      </c>
      <c r="F15" s="65"/>
      <c r="G15" s="48"/>
      <c r="H15" s="58" t="s">
        <v>26</v>
      </c>
      <c r="I15" s="59"/>
      <c r="J15" s="64"/>
      <c r="K15" s="64"/>
    </row>
    <row r="16" spans="2:11" ht="12.75">
      <c r="B16" s="36">
        <v>1</v>
      </c>
      <c r="C16" s="52" t="str">
        <f>preenchimento!A3</f>
        <v>420/09</v>
      </c>
      <c r="D16" s="52"/>
      <c r="E16" s="53" t="s">
        <v>10</v>
      </c>
      <c r="F16" s="54"/>
      <c r="G16" s="55"/>
      <c r="H16" s="50">
        <f>preenchimento!B3</f>
        <v>39995</v>
      </c>
      <c r="I16" s="51"/>
      <c r="J16" s="49"/>
      <c r="K16" s="49"/>
    </row>
    <row r="17" spans="2:11" ht="12.75">
      <c r="B17" s="36">
        <v>2</v>
      </c>
      <c r="C17" s="52" t="str">
        <f>preenchimento!A4</f>
        <v>421/09</v>
      </c>
      <c r="D17" s="52"/>
      <c r="E17" s="52" t="s">
        <v>52</v>
      </c>
      <c r="F17" s="52"/>
      <c r="G17" s="52"/>
      <c r="H17" s="50">
        <f>preenchimento!B4</f>
        <v>39995</v>
      </c>
      <c r="I17" s="51"/>
      <c r="J17" s="49"/>
      <c r="K17" s="49"/>
    </row>
    <row r="18" spans="2:11" ht="12.75">
      <c r="B18" s="36">
        <v>3</v>
      </c>
      <c r="C18" s="52" t="str">
        <f>preenchimento!A5</f>
        <v>422/09</v>
      </c>
      <c r="D18" s="52"/>
      <c r="E18" s="53" t="s">
        <v>10</v>
      </c>
      <c r="F18" s="54"/>
      <c r="G18" s="55"/>
      <c r="H18" s="50">
        <f>preenchimento!B5</f>
        <v>39996</v>
      </c>
      <c r="I18" s="51"/>
      <c r="J18" s="49"/>
      <c r="K18" s="49"/>
    </row>
    <row r="19" spans="2:11" ht="12.75">
      <c r="B19" s="36">
        <v>4</v>
      </c>
      <c r="C19" s="52" t="str">
        <f>preenchimento!A6</f>
        <v>423/09</v>
      </c>
      <c r="D19" s="52"/>
      <c r="E19" s="52" t="s">
        <v>52</v>
      </c>
      <c r="F19" s="52"/>
      <c r="G19" s="52"/>
      <c r="H19" s="50">
        <f>preenchimento!B6</f>
        <v>39996</v>
      </c>
      <c r="I19" s="51"/>
      <c r="J19" s="49"/>
      <c r="K19" s="49"/>
    </row>
    <row r="20" spans="2:11" ht="12.75">
      <c r="B20" s="36">
        <v>5</v>
      </c>
      <c r="C20" s="52" t="str">
        <f>preenchimento!A7</f>
        <v>424/09</v>
      </c>
      <c r="D20" s="52"/>
      <c r="E20" s="53" t="s">
        <v>10</v>
      </c>
      <c r="F20" s="54"/>
      <c r="G20" s="55"/>
      <c r="H20" s="50">
        <f>preenchimento!B7</f>
        <v>39997</v>
      </c>
      <c r="I20" s="51"/>
      <c r="J20" s="49"/>
      <c r="K20" s="49"/>
    </row>
    <row r="21" spans="2:11" ht="12.75">
      <c r="B21" s="36">
        <v>6</v>
      </c>
      <c r="C21" s="52" t="str">
        <f>preenchimento!A8</f>
        <v>425/09</v>
      </c>
      <c r="D21" s="52"/>
      <c r="E21" s="52" t="s">
        <v>52</v>
      </c>
      <c r="F21" s="52"/>
      <c r="G21" s="52"/>
      <c r="H21" s="50">
        <f>preenchimento!B8</f>
        <v>39997</v>
      </c>
      <c r="I21" s="51"/>
      <c r="J21" s="49"/>
      <c r="K21" s="49"/>
    </row>
    <row r="22" spans="2:11" ht="12.75">
      <c r="B22" s="36">
        <v>7</v>
      </c>
      <c r="C22" s="52" t="str">
        <f>preenchimento!A9</f>
        <v>427/09</v>
      </c>
      <c r="D22" s="52"/>
      <c r="E22" s="52" t="s">
        <v>52</v>
      </c>
      <c r="F22" s="52"/>
      <c r="G22" s="52"/>
      <c r="H22" s="50">
        <f>preenchimento!B9</f>
        <v>39998</v>
      </c>
      <c r="I22" s="51"/>
      <c r="J22" s="49"/>
      <c r="K22" s="49"/>
    </row>
    <row r="23" spans="2:11" ht="12.75">
      <c r="B23" s="36">
        <v>8</v>
      </c>
      <c r="C23" s="52" t="str">
        <f>preenchimento!A10</f>
        <v>428/09</v>
      </c>
      <c r="D23" s="52"/>
      <c r="E23" s="53" t="s">
        <v>10</v>
      </c>
      <c r="F23" s="54"/>
      <c r="G23" s="55"/>
      <c r="H23" s="50">
        <f>preenchimento!B10</f>
        <v>39999</v>
      </c>
      <c r="I23" s="51"/>
      <c r="J23" s="49"/>
      <c r="K23" s="49"/>
    </row>
    <row r="24" spans="2:11" ht="12.75">
      <c r="B24" s="36">
        <v>9</v>
      </c>
      <c r="C24" s="52" t="str">
        <f>preenchimento!A11</f>
        <v>429/09</v>
      </c>
      <c r="D24" s="52"/>
      <c r="E24" s="53" t="s">
        <v>10</v>
      </c>
      <c r="F24" s="54"/>
      <c r="G24" s="55"/>
      <c r="H24" s="50">
        <f>preenchimento!B11</f>
        <v>39999</v>
      </c>
      <c r="I24" s="51"/>
      <c r="J24" s="49"/>
      <c r="K24" s="49"/>
    </row>
    <row r="25" spans="2:11" ht="12.75">
      <c r="B25" s="36">
        <v>10</v>
      </c>
      <c r="C25" s="52" t="str">
        <f>preenchimento!A12</f>
        <v>430/09</v>
      </c>
      <c r="D25" s="52"/>
      <c r="E25" s="52" t="s">
        <v>52</v>
      </c>
      <c r="F25" s="52"/>
      <c r="G25" s="52"/>
      <c r="H25" s="50">
        <f>preenchimento!B12</f>
        <v>40000</v>
      </c>
      <c r="I25" s="51"/>
      <c r="J25" s="49"/>
      <c r="K25" s="49"/>
    </row>
    <row r="26" spans="2:11" ht="12.75">
      <c r="B26" s="36">
        <v>11</v>
      </c>
      <c r="C26" s="52" t="str">
        <f>preenchimento!A13</f>
        <v>431/09</v>
      </c>
      <c r="D26" s="52"/>
      <c r="E26" s="53" t="s">
        <v>10</v>
      </c>
      <c r="F26" s="54"/>
      <c r="G26" s="55"/>
      <c r="H26" s="50">
        <f>preenchimento!B13</f>
        <v>40000</v>
      </c>
      <c r="I26" s="51"/>
      <c r="J26" s="49"/>
      <c r="K26" s="49"/>
    </row>
    <row r="27" spans="2:11" ht="12.75">
      <c r="B27" s="36">
        <v>12</v>
      </c>
      <c r="C27" s="52" t="str">
        <f>preenchimento!A14</f>
        <v>432/09</v>
      </c>
      <c r="D27" s="52"/>
      <c r="E27" s="53" t="s">
        <v>10</v>
      </c>
      <c r="F27" s="54"/>
      <c r="G27" s="55"/>
      <c r="H27" s="50">
        <f>preenchimento!B14</f>
        <v>40001</v>
      </c>
      <c r="I27" s="51"/>
      <c r="J27" s="49"/>
      <c r="K27" s="49"/>
    </row>
    <row r="28" spans="2:11" ht="12.75">
      <c r="B28" s="36">
        <v>13</v>
      </c>
      <c r="C28" s="52" t="str">
        <f>preenchimento!A15</f>
        <v>433/09</v>
      </c>
      <c r="D28" s="52"/>
      <c r="E28" s="53" t="s">
        <v>10</v>
      </c>
      <c r="F28" s="54"/>
      <c r="G28" s="55"/>
      <c r="H28" s="50">
        <f>preenchimento!B15</f>
        <v>40002</v>
      </c>
      <c r="I28" s="51"/>
      <c r="J28" s="49"/>
      <c r="K28" s="49"/>
    </row>
    <row r="29" spans="2:11" ht="12.75">
      <c r="B29" s="36">
        <v>14</v>
      </c>
      <c r="C29" s="52" t="str">
        <f>preenchimento!A16</f>
        <v>434/09</v>
      </c>
      <c r="D29" s="52"/>
      <c r="E29" s="52" t="s">
        <v>52</v>
      </c>
      <c r="F29" s="52"/>
      <c r="G29" s="52"/>
      <c r="H29" s="50">
        <f>preenchimento!B16</f>
        <v>40002</v>
      </c>
      <c r="I29" s="51"/>
      <c r="J29" s="49"/>
      <c r="K29" s="49"/>
    </row>
    <row r="30" spans="2:9" ht="12.75">
      <c r="B30" s="36">
        <f>B29+1</f>
        <v>15</v>
      </c>
      <c r="C30" s="52" t="str">
        <f>preenchimento!A17</f>
        <v>435/09</v>
      </c>
      <c r="D30" s="52"/>
      <c r="E30" s="53" t="s">
        <v>10</v>
      </c>
      <c r="F30" s="54"/>
      <c r="G30" s="55"/>
      <c r="H30" s="50">
        <f>preenchimento!B17</f>
        <v>40003</v>
      </c>
      <c r="I30" s="51"/>
    </row>
    <row r="31" spans="2:9" ht="12.75">
      <c r="B31" s="36">
        <f aca="true" t="shared" si="0" ref="B31:B61">B30+1</f>
        <v>16</v>
      </c>
      <c r="C31" s="52" t="str">
        <f>preenchimento!A18</f>
        <v>436/09</v>
      </c>
      <c r="D31" s="52"/>
      <c r="E31" s="52" t="s">
        <v>52</v>
      </c>
      <c r="F31" s="52"/>
      <c r="G31" s="52"/>
      <c r="H31" s="50">
        <f>preenchimento!B18</f>
        <v>40003</v>
      </c>
      <c r="I31" s="51"/>
    </row>
    <row r="32" spans="2:9" ht="12.75">
      <c r="B32" s="36">
        <f t="shared" si="0"/>
        <v>17</v>
      </c>
      <c r="C32" s="52" t="str">
        <f>preenchimento!A19</f>
        <v>437/09</v>
      </c>
      <c r="D32" s="52"/>
      <c r="E32" s="53" t="s">
        <v>10</v>
      </c>
      <c r="F32" s="54"/>
      <c r="G32" s="55"/>
      <c r="H32" s="50">
        <f>preenchimento!B19</f>
        <v>40004</v>
      </c>
      <c r="I32" s="51"/>
    </row>
    <row r="33" spans="2:9" ht="12.75">
      <c r="B33" s="36">
        <f t="shared" si="0"/>
        <v>18</v>
      </c>
      <c r="C33" s="52" t="str">
        <f>preenchimento!A20</f>
        <v>438/09</v>
      </c>
      <c r="D33" s="52"/>
      <c r="E33" s="52" t="s">
        <v>52</v>
      </c>
      <c r="F33" s="52"/>
      <c r="G33" s="52"/>
      <c r="H33" s="50">
        <f>preenchimento!B20</f>
        <v>40004</v>
      </c>
      <c r="I33" s="51"/>
    </row>
    <row r="34" spans="2:9" ht="12.75">
      <c r="B34" s="36">
        <f t="shared" si="0"/>
        <v>19</v>
      </c>
      <c r="C34" s="52" t="str">
        <f>preenchimento!A21</f>
        <v>439/09</v>
      </c>
      <c r="D34" s="52"/>
      <c r="E34" s="53" t="s">
        <v>10</v>
      </c>
      <c r="F34" s="54"/>
      <c r="G34" s="55"/>
      <c r="H34" s="50">
        <f>preenchimento!B21</f>
        <v>40005</v>
      </c>
      <c r="I34" s="51"/>
    </row>
    <row r="35" spans="2:9" ht="12.75">
      <c r="B35" s="36">
        <f t="shared" si="0"/>
        <v>20</v>
      </c>
      <c r="C35" s="52" t="str">
        <f>preenchimento!A22</f>
        <v>440/09</v>
      </c>
      <c r="D35" s="52"/>
      <c r="E35" s="52" t="s">
        <v>52</v>
      </c>
      <c r="F35" s="52"/>
      <c r="G35" s="52"/>
      <c r="H35" s="50">
        <f>preenchimento!B22</f>
        <v>40005</v>
      </c>
      <c r="I35" s="51"/>
    </row>
    <row r="36" spans="2:9" ht="12.75">
      <c r="B36" s="36">
        <f t="shared" si="0"/>
        <v>21</v>
      </c>
      <c r="C36" s="52" t="str">
        <f>preenchimento!A23</f>
        <v>441/09</v>
      </c>
      <c r="D36" s="52"/>
      <c r="E36" s="53" t="s">
        <v>10</v>
      </c>
      <c r="F36" s="54"/>
      <c r="G36" s="55"/>
      <c r="H36" s="50">
        <f>preenchimento!B23</f>
        <v>40006</v>
      </c>
      <c r="I36" s="51"/>
    </row>
    <row r="37" spans="2:9" ht="12.75">
      <c r="B37" s="36">
        <f t="shared" si="0"/>
        <v>22</v>
      </c>
      <c r="C37" s="52" t="str">
        <f>preenchimento!A24</f>
        <v>441/09</v>
      </c>
      <c r="D37" s="52"/>
      <c r="E37" s="52" t="s">
        <v>52</v>
      </c>
      <c r="F37" s="52"/>
      <c r="G37" s="52"/>
      <c r="H37" s="50">
        <f>preenchimento!B24</f>
        <v>40006</v>
      </c>
      <c r="I37" s="51"/>
    </row>
    <row r="38" spans="2:9" ht="12.75">
      <c r="B38" s="36">
        <f t="shared" si="0"/>
        <v>23</v>
      </c>
      <c r="C38" s="52" t="str">
        <f>preenchimento!A25</f>
        <v>442/09</v>
      </c>
      <c r="D38" s="52"/>
      <c r="E38" s="53" t="s">
        <v>10</v>
      </c>
      <c r="F38" s="54"/>
      <c r="G38" s="55"/>
      <c r="H38" s="50">
        <f>preenchimento!B25</f>
        <v>40007</v>
      </c>
      <c r="I38" s="51"/>
    </row>
    <row r="39" spans="2:9" ht="12.75">
      <c r="B39" s="36">
        <f t="shared" si="0"/>
        <v>24</v>
      </c>
      <c r="C39" s="52" t="str">
        <f>preenchimento!A26</f>
        <v>443/09</v>
      </c>
      <c r="D39" s="52"/>
      <c r="E39" s="52" t="s">
        <v>52</v>
      </c>
      <c r="F39" s="52"/>
      <c r="G39" s="52"/>
      <c r="H39" s="50">
        <f>preenchimento!B26</f>
        <v>40007</v>
      </c>
      <c r="I39" s="51"/>
    </row>
    <row r="40" spans="2:9" ht="12.75">
      <c r="B40" s="36">
        <f t="shared" si="0"/>
        <v>25</v>
      </c>
      <c r="C40" s="52" t="str">
        <f>preenchimento!A27</f>
        <v>444/09</v>
      </c>
      <c r="D40" s="52"/>
      <c r="E40" s="53" t="s">
        <v>10</v>
      </c>
      <c r="F40" s="54"/>
      <c r="G40" s="55"/>
      <c r="H40" s="50">
        <f>preenchimento!B27</f>
        <v>40008</v>
      </c>
      <c r="I40" s="51"/>
    </row>
    <row r="41" spans="2:9" ht="12.75">
      <c r="B41" s="36">
        <f t="shared" si="0"/>
        <v>26</v>
      </c>
      <c r="C41" s="52" t="str">
        <f>preenchimento!A28</f>
        <v>445/09</v>
      </c>
      <c r="D41" s="52"/>
      <c r="E41" s="52" t="s">
        <v>52</v>
      </c>
      <c r="F41" s="52"/>
      <c r="G41" s="52"/>
      <c r="H41" s="50">
        <f>preenchimento!B28</f>
        <v>40008</v>
      </c>
      <c r="I41" s="51"/>
    </row>
    <row r="42" spans="2:9" ht="12.75">
      <c r="B42" s="36">
        <f t="shared" si="0"/>
        <v>27</v>
      </c>
      <c r="C42" s="52" t="str">
        <f>preenchimento!A29</f>
        <v>446/09</v>
      </c>
      <c r="D42" s="52"/>
      <c r="E42" s="53" t="s">
        <v>10</v>
      </c>
      <c r="F42" s="54"/>
      <c r="G42" s="55"/>
      <c r="H42" s="50">
        <f>preenchimento!B29</f>
        <v>40009</v>
      </c>
      <c r="I42" s="51"/>
    </row>
    <row r="43" spans="2:9" ht="12.75">
      <c r="B43" s="36">
        <f t="shared" si="0"/>
        <v>28</v>
      </c>
      <c r="C43" s="52" t="str">
        <f>preenchimento!A30</f>
        <v>447/09</v>
      </c>
      <c r="D43" s="52"/>
      <c r="E43" s="52" t="s">
        <v>52</v>
      </c>
      <c r="F43" s="52"/>
      <c r="G43" s="52"/>
      <c r="H43" s="50">
        <f>preenchimento!B30</f>
        <v>40009</v>
      </c>
      <c r="I43" s="51"/>
    </row>
    <row r="44" spans="2:9" ht="12.75">
      <c r="B44" s="36">
        <f t="shared" si="0"/>
        <v>29</v>
      </c>
      <c r="C44" s="52" t="str">
        <f>preenchimento!A31</f>
        <v>448/09</v>
      </c>
      <c r="D44" s="52"/>
      <c r="E44" s="53" t="s">
        <v>10</v>
      </c>
      <c r="F44" s="54"/>
      <c r="G44" s="55"/>
      <c r="H44" s="50">
        <f>preenchimento!B31</f>
        <v>40010</v>
      </c>
      <c r="I44" s="51"/>
    </row>
    <row r="45" spans="2:9" ht="12.75">
      <c r="B45" s="36">
        <f t="shared" si="0"/>
        <v>30</v>
      </c>
      <c r="C45" s="52" t="str">
        <f>preenchimento!A32</f>
        <v>449/09</v>
      </c>
      <c r="D45" s="52"/>
      <c r="E45" s="52" t="s">
        <v>52</v>
      </c>
      <c r="F45" s="52"/>
      <c r="G45" s="52"/>
      <c r="H45" s="50">
        <f>preenchimento!B32</f>
        <v>40010</v>
      </c>
      <c r="I45" s="51"/>
    </row>
    <row r="46" spans="2:9" ht="12.75">
      <c r="B46" s="36">
        <f t="shared" si="0"/>
        <v>31</v>
      </c>
      <c r="C46" s="52" t="str">
        <f>preenchimento!A33</f>
        <v>450/09</v>
      </c>
      <c r="D46" s="52"/>
      <c r="E46" s="53" t="s">
        <v>10</v>
      </c>
      <c r="F46" s="54"/>
      <c r="G46" s="55"/>
      <c r="H46" s="50">
        <f>preenchimento!B33</f>
        <v>40011</v>
      </c>
      <c r="I46" s="51"/>
    </row>
    <row r="47" spans="2:9" ht="12.75">
      <c r="B47" s="36">
        <f t="shared" si="0"/>
        <v>32</v>
      </c>
      <c r="C47" s="52" t="str">
        <f>preenchimento!A34</f>
        <v>451/09</v>
      </c>
      <c r="D47" s="52"/>
      <c r="E47" s="53" t="s">
        <v>52</v>
      </c>
      <c r="F47" s="54"/>
      <c r="G47" s="55"/>
      <c r="H47" s="50">
        <f>preenchimento!B34</f>
        <v>40011</v>
      </c>
      <c r="I47" s="51"/>
    </row>
    <row r="48" spans="2:9" ht="12.75">
      <c r="B48" s="36">
        <f t="shared" si="0"/>
        <v>33</v>
      </c>
      <c r="C48" s="52" t="str">
        <f>preenchimento!A35</f>
        <v>452/09</v>
      </c>
      <c r="D48" s="52"/>
      <c r="E48" s="53" t="s">
        <v>10</v>
      </c>
      <c r="F48" s="54"/>
      <c r="G48" s="55"/>
      <c r="H48" s="50">
        <f>preenchimento!B35</f>
        <v>40012</v>
      </c>
      <c r="I48" s="51"/>
    </row>
    <row r="49" spans="2:9" ht="12.75">
      <c r="B49" s="36">
        <f t="shared" si="0"/>
        <v>34</v>
      </c>
      <c r="C49" s="52" t="str">
        <f>preenchimento!A36</f>
        <v>453/09</v>
      </c>
      <c r="D49" s="52"/>
      <c r="E49" s="53" t="s">
        <v>52</v>
      </c>
      <c r="F49" s="54"/>
      <c r="G49" s="55"/>
      <c r="H49" s="50">
        <f>preenchimento!B36</f>
        <v>40012</v>
      </c>
      <c r="I49" s="51"/>
    </row>
    <row r="50" spans="2:9" ht="12.75">
      <c r="B50" s="36">
        <f t="shared" si="0"/>
        <v>35</v>
      </c>
      <c r="C50" s="52" t="str">
        <f>preenchimento!A37</f>
        <v>454/09</v>
      </c>
      <c r="D50" s="52"/>
      <c r="E50" s="53" t="s">
        <v>10</v>
      </c>
      <c r="F50" s="54"/>
      <c r="G50" s="55"/>
      <c r="H50" s="50">
        <f>preenchimento!B37</f>
        <v>40013</v>
      </c>
      <c r="I50" s="51"/>
    </row>
    <row r="51" spans="2:9" ht="12.75">
      <c r="B51" s="36">
        <f t="shared" si="0"/>
        <v>36</v>
      </c>
      <c r="C51" s="52" t="str">
        <f>preenchimento!A38</f>
        <v>455/09</v>
      </c>
      <c r="D51" s="52"/>
      <c r="E51" s="53" t="s">
        <v>52</v>
      </c>
      <c r="F51" s="54"/>
      <c r="G51" s="55"/>
      <c r="H51" s="50">
        <f>preenchimento!B38</f>
        <v>40013</v>
      </c>
      <c r="I51" s="51"/>
    </row>
    <row r="52" spans="2:9" ht="12.75">
      <c r="B52" s="36">
        <f t="shared" si="0"/>
        <v>37</v>
      </c>
      <c r="C52" s="52" t="str">
        <f>preenchimento!A39</f>
        <v>456/09</v>
      </c>
      <c r="D52" s="52"/>
      <c r="E52" s="53" t="s">
        <v>10</v>
      </c>
      <c r="F52" s="54"/>
      <c r="G52" s="55"/>
      <c r="H52" s="50">
        <f>preenchimento!B39</f>
        <v>40014</v>
      </c>
      <c r="I52" s="51"/>
    </row>
    <row r="53" spans="2:9" ht="12.75">
      <c r="B53" s="36">
        <f t="shared" si="0"/>
        <v>38</v>
      </c>
      <c r="C53" s="52" t="str">
        <f>preenchimento!A40</f>
        <v>457/09</v>
      </c>
      <c r="D53" s="52"/>
      <c r="E53" s="53" t="s">
        <v>52</v>
      </c>
      <c r="F53" s="54"/>
      <c r="G53" s="55"/>
      <c r="H53" s="50">
        <f>preenchimento!B40</f>
        <v>40014</v>
      </c>
      <c r="I53" s="51"/>
    </row>
    <row r="54" spans="2:9" ht="12.75">
      <c r="B54" s="36">
        <f t="shared" si="0"/>
        <v>39</v>
      </c>
      <c r="C54" s="52" t="str">
        <f>preenchimento!A41</f>
        <v>458/09</v>
      </c>
      <c r="D54" s="52"/>
      <c r="E54" s="53" t="s">
        <v>10</v>
      </c>
      <c r="F54" s="54"/>
      <c r="G54" s="55"/>
      <c r="H54" s="50">
        <f>preenchimento!B41</f>
        <v>40015</v>
      </c>
      <c r="I54" s="51"/>
    </row>
    <row r="55" spans="2:9" ht="12.75">
      <c r="B55" s="36">
        <f t="shared" si="0"/>
        <v>40</v>
      </c>
      <c r="C55" s="52" t="str">
        <f>preenchimento!A42</f>
        <v>459/09</v>
      </c>
      <c r="D55" s="52"/>
      <c r="E55" s="52" t="s">
        <v>52</v>
      </c>
      <c r="F55" s="52"/>
      <c r="G55" s="52"/>
      <c r="H55" s="50">
        <f>preenchimento!B42</f>
        <v>40015</v>
      </c>
      <c r="I55" s="51"/>
    </row>
    <row r="56" spans="2:9" ht="12.75">
      <c r="B56" s="36">
        <f t="shared" si="0"/>
        <v>41</v>
      </c>
      <c r="C56" s="52" t="str">
        <f>preenchimento!A43</f>
        <v>460/09</v>
      </c>
      <c r="D56" s="52"/>
      <c r="E56" s="52" t="s">
        <v>52</v>
      </c>
      <c r="F56" s="52"/>
      <c r="G56" s="52"/>
      <c r="H56" s="50">
        <f>preenchimento!B43</f>
        <v>40016</v>
      </c>
      <c r="I56" s="51"/>
    </row>
    <row r="57" spans="2:9" ht="12.75">
      <c r="B57" s="36">
        <f t="shared" si="0"/>
        <v>42</v>
      </c>
      <c r="C57" s="52" t="str">
        <f>preenchimento!A44</f>
        <v>461/09</v>
      </c>
      <c r="D57" s="52"/>
      <c r="E57" s="52" t="s">
        <v>52</v>
      </c>
      <c r="F57" s="52"/>
      <c r="G57" s="52"/>
      <c r="H57" s="50">
        <f>preenchimento!B44</f>
        <v>40017</v>
      </c>
      <c r="I57" s="51"/>
    </row>
    <row r="58" spans="2:9" ht="12.75">
      <c r="B58" s="36">
        <f t="shared" si="0"/>
        <v>43</v>
      </c>
      <c r="C58" s="52" t="str">
        <f>preenchimento!A45</f>
        <v>462/09</v>
      </c>
      <c r="D58" s="52"/>
      <c r="E58" s="53" t="s">
        <v>10</v>
      </c>
      <c r="F58" s="54"/>
      <c r="G58" s="55"/>
      <c r="H58" s="50">
        <f>preenchimento!B45</f>
        <v>40018</v>
      </c>
      <c r="I58" s="51"/>
    </row>
    <row r="59" spans="2:9" ht="12.75">
      <c r="B59" s="36">
        <f t="shared" si="0"/>
        <v>44</v>
      </c>
      <c r="C59" s="52" t="str">
        <f>preenchimento!A46</f>
        <v>463/09</v>
      </c>
      <c r="D59" s="52"/>
      <c r="E59" s="52" t="s">
        <v>52</v>
      </c>
      <c r="F59" s="52"/>
      <c r="G59" s="52"/>
      <c r="H59" s="50">
        <f>preenchimento!B46</f>
        <v>40018</v>
      </c>
      <c r="I59" s="51"/>
    </row>
    <row r="60" spans="2:9" ht="12.75">
      <c r="B60" s="36">
        <f t="shared" si="0"/>
        <v>45</v>
      </c>
      <c r="C60" s="52" t="str">
        <f>preenchimento!A47</f>
        <v>464/09</v>
      </c>
      <c r="D60" s="52"/>
      <c r="E60" s="53" t="s">
        <v>10</v>
      </c>
      <c r="F60" s="54"/>
      <c r="G60" s="55"/>
      <c r="H60" s="50">
        <f>preenchimento!B47</f>
        <v>40019</v>
      </c>
      <c r="I60" s="51"/>
    </row>
    <row r="61" spans="2:9" ht="12.75">
      <c r="B61" s="36">
        <f t="shared" si="0"/>
        <v>46</v>
      </c>
      <c r="C61" s="52" t="str">
        <f>preenchimento!A48</f>
        <v>465/09</v>
      </c>
      <c r="D61" s="52"/>
      <c r="E61" s="52" t="s">
        <v>52</v>
      </c>
      <c r="F61" s="52"/>
      <c r="G61" s="52"/>
      <c r="H61" s="50">
        <f>preenchimento!B48</f>
        <v>40019</v>
      </c>
      <c r="I61" s="51"/>
    </row>
    <row r="62" spans="2:9" ht="12.75">
      <c r="B62" s="36">
        <f aca="true" t="shared" si="1" ref="B62:B72">B61+1</f>
        <v>47</v>
      </c>
      <c r="C62" s="52" t="str">
        <f>preenchimento!A49</f>
        <v>466/09</v>
      </c>
      <c r="D62" s="52"/>
      <c r="E62" s="53" t="s">
        <v>10</v>
      </c>
      <c r="F62" s="54"/>
      <c r="G62" s="55"/>
      <c r="H62" s="50">
        <f>preenchimento!B49</f>
        <v>40020</v>
      </c>
      <c r="I62" s="51"/>
    </row>
    <row r="63" spans="2:9" ht="12.75">
      <c r="B63" s="36">
        <f t="shared" si="1"/>
        <v>48</v>
      </c>
      <c r="C63" s="52" t="str">
        <f>preenchimento!A50</f>
        <v>467/09</v>
      </c>
      <c r="D63" s="52"/>
      <c r="E63" s="52" t="s">
        <v>52</v>
      </c>
      <c r="F63" s="52"/>
      <c r="G63" s="52"/>
      <c r="H63" s="50">
        <f>preenchimento!B50</f>
        <v>40020</v>
      </c>
      <c r="I63" s="51"/>
    </row>
    <row r="64" spans="2:9" ht="12.75">
      <c r="B64" s="36">
        <f t="shared" si="1"/>
        <v>49</v>
      </c>
      <c r="C64" s="52" t="str">
        <f>preenchimento!A51</f>
        <v>468/09</v>
      </c>
      <c r="D64" s="52"/>
      <c r="E64" s="53" t="s">
        <v>10</v>
      </c>
      <c r="F64" s="54"/>
      <c r="G64" s="55"/>
      <c r="H64" s="50">
        <f>preenchimento!B51</f>
        <v>40021</v>
      </c>
      <c r="I64" s="51"/>
    </row>
    <row r="65" spans="2:9" ht="12.75">
      <c r="B65" s="36">
        <f t="shared" si="1"/>
        <v>50</v>
      </c>
      <c r="C65" s="52" t="str">
        <f>preenchimento!A52</f>
        <v>469/09</v>
      </c>
      <c r="D65" s="52"/>
      <c r="E65" s="52" t="s">
        <v>52</v>
      </c>
      <c r="F65" s="52"/>
      <c r="G65" s="52"/>
      <c r="H65" s="50">
        <f>preenchimento!B52</f>
        <v>40021</v>
      </c>
      <c r="I65" s="51"/>
    </row>
    <row r="66" spans="2:9" ht="12.75">
      <c r="B66" s="36">
        <f t="shared" si="1"/>
        <v>51</v>
      </c>
      <c r="C66" s="52" t="str">
        <f>preenchimento!A53</f>
        <v>470/09</v>
      </c>
      <c r="D66" s="52"/>
      <c r="E66" s="53" t="s">
        <v>10</v>
      </c>
      <c r="F66" s="54"/>
      <c r="G66" s="55"/>
      <c r="H66" s="50">
        <f>preenchimento!B53</f>
        <v>40022</v>
      </c>
      <c r="I66" s="51"/>
    </row>
    <row r="67" spans="2:9" ht="12.75">
      <c r="B67" s="36">
        <f t="shared" si="1"/>
        <v>52</v>
      </c>
      <c r="C67" s="52" t="str">
        <f>preenchimento!A54</f>
        <v>471/09</v>
      </c>
      <c r="D67" s="52"/>
      <c r="E67" s="52" t="s">
        <v>52</v>
      </c>
      <c r="F67" s="52"/>
      <c r="G67" s="52"/>
      <c r="H67" s="50">
        <f>preenchimento!B54</f>
        <v>40022</v>
      </c>
      <c r="I67" s="51"/>
    </row>
    <row r="68" spans="2:9" ht="12.75">
      <c r="B68" s="36">
        <f t="shared" si="1"/>
        <v>53</v>
      </c>
      <c r="C68" s="52" t="str">
        <f>preenchimento!A55</f>
        <v>472/09</v>
      </c>
      <c r="D68" s="52"/>
      <c r="E68" s="53" t="s">
        <v>10</v>
      </c>
      <c r="F68" s="54"/>
      <c r="G68" s="55"/>
      <c r="H68" s="50">
        <f>preenchimento!B55</f>
        <v>40023</v>
      </c>
      <c r="I68" s="51"/>
    </row>
    <row r="69" spans="2:9" ht="12.75">
      <c r="B69" s="36">
        <f t="shared" si="1"/>
        <v>54</v>
      </c>
      <c r="C69" s="52" t="str">
        <f>preenchimento!A56</f>
        <v>473/09</v>
      </c>
      <c r="D69" s="52"/>
      <c r="E69" s="52" t="s">
        <v>52</v>
      </c>
      <c r="F69" s="52"/>
      <c r="G69" s="52"/>
      <c r="H69" s="50">
        <f>preenchimento!B56</f>
        <v>40023</v>
      </c>
      <c r="I69" s="51"/>
    </row>
    <row r="70" spans="2:9" ht="12.75">
      <c r="B70" s="36">
        <f t="shared" si="1"/>
        <v>55</v>
      </c>
      <c r="C70" s="52" t="str">
        <f>preenchimento!A57</f>
        <v>474/09</v>
      </c>
      <c r="D70" s="52"/>
      <c r="E70" s="53" t="s">
        <v>10</v>
      </c>
      <c r="F70" s="54"/>
      <c r="G70" s="55"/>
      <c r="H70" s="50">
        <f>preenchimento!B57</f>
        <v>40024</v>
      </c>
      <c r="I70" s="51"/>
    </row>
    <row r="71" spans="2:9" ht="12.75">
      <c r="B71" s="36">
        <f t="shared" si="1"/>
        <v>56</v>
      </c>
      <c r="C71" s="52" t="str">
        <f>preenchimento!A58</f>
        <v>475/09</v>
      </c>
      <c r="D71" s="52"/>
      <c r="E71" s="52" t="s">
        <v>52</v>
      </c>
      <c r="F71" s="52"/>
      <c r="G71" s="52"/>
      <c r="H71" s="50">
        <f>preenchimento!B58</f>
        <v>40024</v>
      </c>
      <c r="I71" s="51"/>
    </row>
    <row r="72" spans="2:9" ht="13.5" thickBot="1">
      <c r="B72" s="86">
        <f t="shared" si="1"/>
        <v>57</v>
      </c>
      <c r="C72" s="66" t="str">
        <f>preenchimento!A59</f>
        <v>476/09</v>
      </c>
      <c r="D72" s="66"/>
      <c r="E72" s="67" t="s">
        <v>10</v>
      </c>
      <c r="F72" s="68"/>
      <c r="G72" s="69"/>
      <c r="H72" s="70">
        <f>preenchimento!B59</f>
        <v>40025</v>
      </c>
      <c r="I72" s="71"/>
    </row>
  </sheetData>
  <mergeCells count="194">
    <mergeCell ref="E69:G69"/>
    <mergeCell ref="E70:G70"/>
    <mergeCell ref="E71:G71"/>
    <mergeCell ref="H68:I68"/>
    <mergeCell ref="H69:I69"/>
    <mergeCell ref="H70:I70"/>
    <mergeCell ref="H71:I71"/>
    <mergeCell ref="C72:D72"/>
    <mergeCell ref="E72:G72"/>
    <mergeCell ref="H72:I72"/>
    <mergeCell ref="C66:D66"/>
    <mergeCell ref="C68:D68"/>
    <mergeCell ref="C69:D69"/>
    <mergeCell ref="C70:D70"/>
    <mergeCell ref="C71:D71"/>
    <mergeCell ref="E67:G67"/>
    <mergeCell ref="E68:G68"/>
    <mergeCell ref="H66:I66"/>
    <mergeCell ref="C67:D67"/>
    <mergeCell ref="E66:G66"/>
    <mergeCell ref="H67:I67"/>
    <mergeCell ref="C64:D64"/>
    <mergeCell ref="E63:G63"/>
    <mergeCell ref="H64:I64"/>
    <mergeCell ref="C65:D65"/>
    <mergeCell ref="E64:G64"/>
    <mergeCell ref="H65:I65"/>
    <mergeCell ref="E65:G65"/>
    <mergeCell ref="C62:D62"/>
    <mergeCell ref="E61:G61"/>
    <mergeCell ref="H62:I62"/>
    <mergeCell ref="C63:D63"/>
    <mergeCell ref="E62:G62"/>
    <mergeCell ref="H63:I63"/>
    <mergeCell ref="C61:D61"/>
    <mergeCell ref="E60:G60"/>
    <mergeCell ref="H61:I61"/>
    <mergeCell ref="C59:D59"/>
    <mergeCell ref="E58:G58"/>
    <mergeCell ref="H59:I59"/>
    <mergeCell ref="C60:D60"/>
    <mergeCell ref="E59:G59"/>
    <mergeCell ref="H60:I60"/>
    <mergeCell ref="C57:D57"/>
    <mergeCell ref="E56:G56"/>
    <mergeCell ref="H57:I57"/>
    <mergeCell ref="C58:D58"/>
    <mergeCell ref="E57:G57"/>
    <mergeCell ref="H58:I58"/>
    <mergeCell ref="C55:D55"/>
    <mergeCell ref="E54:G54"/>
    <mergeCell ref="H55:I55"/>
    <mergeCell ref="H56:I56"/>
    <mergeCell ref="C56:D56"/>
    <mergeCell ref="E55:G55"/>
    <mergeCell ref="H53:I53"/>
    <mergeCell ref="C53:D53"/>
    <mergeCell ref="E52:G52"/>
    <mergeCell ref="C54:D54"/>
    <mergeCell ref="E53:G53"/>
    <mergeCell ref="H54:I54"/>
    <mergeCell ref="H50:I50"/>
    <mergeCell ref="H51:I51"/>
    <mergeCell ref="H52:I52"/>
    <mergeCell ref="H46:I46"/>
    <mergeCell ref="H47:I47"/>
    <mergeCell ref="H48:I48"/>
    <mergeCell ref="H49:I49"/>
    <mergeCell ref="H42:I42"/>
    <mergeCell ref="H43:I43"/>
    <mergeCell ref="H44:I44"/>
    <mergeCell ref="H45:I45"/>
    <mergeCell ref="H38:I38"/>
    <mergeCell ref="H39:I39"/>
    <mergeCell ref="H40:I40"/>
    <mergeCell ref="H41:I41"/>
    <mergeCell ref="H30:I30"/>
    <mergeCell ref="H31:I31"/>
    <mergeCell ref="H32:I32"/>
    <mergeCell ref="H33:I33"/>
    <mergeCell ref="H34:I34"/>
    <mergeCell ref="H35:I35"/>
    <mergeCell ref="H36:I36"/>
    <mergeCell ref="H37:I37"/>
    <mergeCell ref="E51:G51"/>
    <mergeCell ref="E43:G43"/>
    <mergeCell ref="E44:G44"/>
    <mergeCell ref="E46:G46"/>
    <mergeCell ref="E47:G47"/>
    <mergeCell ref="E45:G45"/>
    <mergeCell ref="E48:G48"/>
    <mergeCell ref="E50:G50"/>
    <mergeCell ref="E49:G49"/>
    <mergeCell ref="E39:G39"/>
    <mergeCell ref="E40:G40"/>
    <mergeCell ref="E41:G41"/>
    <mergeCell ref="E42:G42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C50:D50"/>
    <mergeCell ref="C51:D51"/>
    <mergeCell ref="C52:D52"/>
    <mergeCell ref="C46:D46"/>
    <mergeCell ref="C47:D47"/>
    <mergeCell ref="C48:D48"/>
    <mergeCell ref="C49:D49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B14:I14"/>
    <mergeCell ref="C8:I8"/>
    <mergeCell ref="J18:K18"/>
    <mergeCell ref="J17:K17"/>
    <mergeCell ref="J16:K16"/>
    <mergeCell ref="J15:K15"/>
    <mergeCell ref="C15:D15"/>
    <mergeCell ref="E15:G15"/>
    <mergeCell ref="C16:D16"/>
    <mergeCell ref="E16:G16"/>
    <mergeCell ref="J22:K22"/>
    <mergeCell ref="J21:K21"/>
    <mergeCell ref="J20:K20"/>
    <mergeCell ref="J19:K19"/>
    <mergeCell ref="C29:D29"/>
    <mergeCell ref="E29:G29"/>
    <mergeCell ref="J23:K23"/>
    <mergeCell ref="G4:K4"/>
    <mergeCell ref="G5:K5"/>
    <mergeCell ref="H15:I15"/>
    <mergeCell ref="H16:I16"/>
    <mergeCell ref="B6:G6"/>
    <mergeCell ref="C23:D23"/>
    <mergeCell ref="E23:G23"/>
    <mergeCell ref="C27:D27"/>
    <mergeCell ref="E27:G27"/>
    <mergeCell ref="C28:D28"/>
    <mergeCell ref="E28:G28"/>
    <mergeCell ref="C25:D25"/>
    <mergeCell ref="E25:G25"/>
    <mergeCell ref="C26:D26"/>
    <mergeCell ref="E26:G26"/>
    <mergeCell ref="C24:D24"/>
    <mergeCell ref="E24:G24"/>
    <mergeCell ref="C21:D21"/>
    <mergeCell ref="E21:G21"/>
    <mergeCell ref="C22:D22"/>
    <mergeCell ref="E22:G22"/>
    <mergeCell ref="C20:D20"/>
    <mergeCell ref="E20:G20"/>
    <mergeCell ref="C17:D17"/>
    <mergeCell ref="E17:G17"/>
    <mergeCell ref="C18:D18"/>
    <mergeCell ref="E18:G18"/>
    <mergeCell ref="C19:D19"/>
    <mergeCell ref="E19:G19"/>
    <mergeCell ref="H17:I17"/>
    <mergeCell ref="H18:I18"/>
    <mergeCell ref="H19:I19"/>
    <mergeCell ref="H20:I20"/>
    <mergeCell ref="H21:I21"/>
    <mergeCell ref="H22:I22"/>
    <mergeCell ref="H23:I23"/>
    <mergeCell ref="H24:I24"/>
    <mergeCell ref="J28:K28"/>
    <mergeCell ref="J29:K29"/>
    <mergeCell ref="H29:I29"/>
    <mergeCell ref="H25:I25"/>
    <mergeCell ref="H26:I26"/>
    <mergeCell ref="H27:I27"/>
    <mergeCell ref="H28:I28"/>
    <mergeCell ref="J24:K24"/>
    <mergeCell ref="J25:K25"/>
    <mergeCell ref="J26:K26"/>
    <mergeCell ref="J27:K27"/>
  </mergeCells>
  <printOptions horizontalCentered="1"/>
  <pageMargins left="0.3937007874015748" right="0.3937007874015748" top="0.7874015748031497" bottom="0.38" header="0.4" footer="0.5118110236220472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64"/>
  <sheetViews>
    <sheetView showGridLines="0" zoomScale="75" zoomScaleNormal="75" workbookViewId="0" topLeftCell="A228">
      <selection activeCell="H55" sqref="H55"/>
    </sheetView>
  </sheetViews>
  <sheetFormatPr defaultColWidth="9.140625" defaultRowHeight="12.75"/>
  <cols>
    <col min="1" max="1" width="12.7109375" style="0" customWidth="1"/>
    <col min="2" max="2" width="2.28125" style="0" customWidth="1"/>
    <col min="3" max="3" width="12.7109375" style="0" customWidth="1"/>
    <col min="4" max="4" width="0.71875" style="0" customWidth="1"/>
    <col min="5" max="5" width="12.7109375" style="0" customWidth="1"/>
    <col min="6" max="6" width="4.57421875" style="0" customWidth="1"/>
    <col min="7" max="7" width="12.7109375" style="0" customWidth="1"/>
    <col min="8" max="8" width="15.421875" style="0" bestFit="1" customWidth="1"/>
    <col min="9" max="9" width="9.8515625" style="0" bestFit="1" customWidth="1"/>
    <col min="10" max="10" width="10.421875" style="0" bestFit="1" customWidth="1"/>
  </cols>
  <sheetData>
    <row r="3" ht="12.75">
      <c r="F3" s="5"/>
    </row>
    <row r="4" spans="6:10" ht="12.75" customHeight="1">
      <c r="F4" s="56" t="s">
        <v>12</v>
      </c>
      <c r="G4" s="78"/>
      <c r="H4" s="78"/>
      <c r="I4" s="78"/>
      <c r="J4" s="78"/>
    </row>
    <row r="5" spans="6:10" ht="14.25">
      <c r="F5" s="56" t="s">
        <v>11</v>
      </c>
      <c r="G5" s="56"/>
      <c r="H5" s="56"/>
      <c r="I5" s="56"/>
      <c r="J5" s="56"/>
    </row>
    <row r="6" spans="1:10" ht="18">
      <c r="A6" s="60" t="s">
        <v>7</v>
      </c>
      <c r="B6" s="60"/>
      <c r="C6" s="60"/>
      <c r="D6" s="60"/>
      <c r="E6" s="60"/>
      <c r="F6" s="60"/>
      <c r="G6" s="60"/>
      <c r="H6" s="60"/>
      <c r="I6" s="3"/>
      <c r="J6" s="35">
        <v>39995</v>
      </c>
    </row>
    <row r="7" ht="12.75">
      <c r="A7" s="2"/>
    </row>
    <row r="8" spans="8:9" ht="13.5" thickBot="1">
      <c r="H8" s="17"/>
      <c r="I8" s="17" t="s">
        <v>53</v>
      </c>
    </row>
    <row r="9" spans="1:10" ht="14.25" thickBot="1" thickTop="1">
      <c r="A9" s="9" t="s">
        <v>0</v>
      </c>
      <c r="B9" s="79" t="s">
        <v>1</v>
      </c>
      <c r="C9" s="79"/>
      <c r="D9" s="79"/>
      <c r="E9" s="79"/>
      <c r="F9" s="79"/>
      <c r="G9" s="79"/>
      <c r="H9" s="79"/>
      <c r="I9" s="79"/>
      <c r="J9" s="10"/>
    </row>
    <row r="10" spans="1:10" ht="13.5" thickTop="1">
      <c r="A10" s="4" t="s">
        <v>2</v>
      </c>
      <c r="B10" s="81" t="s">
        <v>48</v>
      </c>
      <c r="C10" s="81"/>
      <c r="D10" s="81"/>
      <c r="E10" s="81"/>
      <c r="F10" s="80" t="s">
        <v>5</v>
      </c>
      <c r="G10" s="80"/>
      <c r="H10" s="80"/>
      <c r="I10" s="5" t="s">
        <v>49</v>
      </c>
      <c r="J10" s="6"/>
    </row>
    <row r="11" spans="1:10" ht="12.75">
      <c r="A11" s="4" t="s">
        <v>6</v>
      </c>
      <c r="B11" s="77" t="s">
        <v>8</v>
      </c>
      <c r="C11" s="77"/>
      <c r="D11" s="77"/>
      <c r="E11" s="77"/>
      <c r="F11" s="5"/>
      <c r="G11" s="5"/>
      <c r="H11" s="5"/>
      <c r="I11" s="5"/>
      <c r="J11" s="6"/>
    </row>
    <row r="12" spans="1:10" ht="12.75">
      <c r="A12" s="4" t="s">
        <v>38</v>
      </c>
      <c r="B12" s="77" t="s">
        <v>37</v>
      </c>
      <c r="C12" s="78"/>
      <c r="D12" s="78"/>
      <c r="E12" s="78"/>
      <c r="F12" s="78"/>
      <c r="G12" s="78"/>
      <c r="H12" s="78"/>
      <c r="I12" s="78"/>
      <c r="J12" s="82"/>
    </row>
    <row r="13" spans="1:10" ht="13.5" thickBot="1">
      <c r="A13" s="7"/>
      <c r="B13" s="1" t="s">
        <v>36</v>
      </c>
      <c r="C13" s="1"/>
      <c r="D13" s="1"/>
      <c r="E13" s="1"/>
      <c r="F13" s="1"/>
      <c r="G13" s="1"/>
      <c r="H13" s="1"/>
      <c r="I13" s="1"/>
      <c r="J13" s="8"/>
    </row>
    <row r="14" spans="13:15" ht="13.5" thickTop="1">
      <c r="M14" s="5"/>
      <c r="N14" s="5"/>
      <c r="O14" s="5"/>
    </row>
    <row r="15" spans="1:15" ht="12.75">
      <c r="A15" s="12" t="s">
        <v>27</v>
      </c>
      <c r="B15" s="72">
        <v>420</v>
      </c>
      <c r="C15" s="72"/>
      <c r="D15" s="72"/>
      <c r="E15" s="72"/>
      <c r="F15" s="72"/>
      <c r="G15" s="13" t="s">
        <v>47</v>
      </c>
      <c r="H15" s="22">
        <f>preenchimento!B3</f>
        <v>39995</v>
      </c>
      <c r="I15" s="30"/>
      <c r="J15" s="30"/>
      <c r="M15" s="5"/>
      <c r="N15" s="41"/>
      <c r="O15" s="5"/>
    </row>
    <row r="16" spans="1:15" ht="12.75">
      <c r="A16" s="47" t="s">
        <v>13</v>
      </c>
      <c r="B16" s="65"/>
      <c r="C16" s="48"/>
      <c r="D16" s="47" t="s">
        <v>15</v>
      </c>
      <c r="E16" s="65"/>
      <c r="F16" s="48"/>
      <c r="G16" s="26" t="s">
        <v>14</v>
      </c>
      <c r="H16" s="26" t="s">
        <v>32</v>
      </c>
      <c r="I16" s="47" t="s">
        <v>35</v>
      </c>
      <c r="J16" s="48"/>
      <c r="M16" s="5"/>
      <c r="N16" s="41"/>
      <c r="O16" s="5"/>
    </row>
    <row r="17" spans="1:15" ht="12.75">
      <c r="A17" s="73" t="s">
        <v>17</v>
      </c>
      <c r="B17" s="74"/>
      <c r="C17" s="75"/>
      <c r="D17" s="76">
        <v>10</v>
      </c>
      <c r="E17" s="54" t="e">
        <f>#REF!</f>
        <v>#REF!</v>
      </c>
      <c r="F17" s="55" t="e">
        <f>#REF!</f>
        <v>#REF!</v>
      </c>
      <c r="G17" s="28" t="s">
        <v>16</v>
      </c>
      <c r="H17" s="28" t="s">
        <v>33</v>
      </c>
      <c r="I17" s="53" t="s">
        <v>43</v>
      </c>
      <c r="J17" s="55"/>
      <c r="M17" s="5"/>
      <c r="N17" s="41"/>
      <c r="O17" s="5"/>
    </row>
    <row r="18" spans="1:15" ht="12.75">
      <c r="A18" s="27"/>
      <c r="B18" s="54"/>
      <c r="C18" s="54"/>
      <c r="D18" s="54"/>
      <c r="E18" s="54"/>
      <c r="F18" s="54"/>
      <c r="G18" s="25"/>
      <c r="H18" s="25"/>
      <c r="I18" s="25"/>
      <c r="J18" s="25"/>
      <c r="M18" s="5"/>
      <c r="N18" s="41"/>
      <c r="O18" s="5"/>
    </row>
    <row r="19" spans="1:15" ht="12.75">
      <c r="A19" s="12" t="s">
        <v>27</v>
      </c>
      <c r="B19" s="72">
        <f>B15+1</f>
        <v>421</v>
      </c>
      <c r="C19" s="72"/>
      <c r="D19" s="72"/>
      <c r="E19" s="72"/>
      <c r="F19" s="72"/>
      <c r="G19" s="13" t="s">
        <v>47</v>
      </c>
      <c r="H19" s="22">
        <f>H15</f>
        <v>39995</v>
      </c>
      <c r="I19" s="30"/>
      <c r="J19" s="30"/>
      <c r="M19" s="5"/>
      <c r="N19" s="41"/>
      <c r="O19" s="5"/>
    </row>
    <row r="20" spans="1:15" ht="12.75">
      <c r="A20" s="47" t="s">
        <v>13</v>
      </c>
      <c r="B20" s="65"/>
      <c r="C20" s="48"/>
      <c r="D20" s="47" t="s">
        <v>15</v>
      </c>
      <c r="E20" s="65"/>
      <c r="F20" s="48"/>
      <c r="G20" s="26" t="s">
        <v>14</v>
      </c>
      <c r="H20" s="26" t="s">
        <v>32</v>
      </c>
      <c r="I20" s="47" t="s">
        <v>35</v>
      </c>
      <c r="J20" s="48"/>
      <c r="M20" s="5"/>
      <c r="N20" s="41"/>
      <c r="O20" s="5"/>
    </row>
    <row r="21" spans="1:15" ht="12.75">
      <c r="A21" s="73" t="s">
        <v>17</v>
      </c>
      <c r="B21" s="74"/>
      <c r="C21" s="75"/>
      <c r="D21" s="76">
        <v>10.8</v>
      </c>
      <c r="E21" s="54" t="e">
        <f>#REF!</f>
        <v>#REF!</v>
      </c>
      <c r="F21" s="55" t="e">
        <f>#REF!</f>
        <v>#REF!</v>
      </c>
      <c r="G21" s="28" t="s">
        <v>16</v>
      </c>
      <c r="H21" s="28" t="s">
        <v>33</v>
      </c>
      <c r="I21" s="53" t="s">
        <v>43</v>
      </c>
      <c r="J21" s="55"/>
      <c r="M21" s="5"/>
      <c r="N21" s="41"/>
      <c r="O21" s="5"/>
    </row>
    <row r="22" spans="1:15" ht="12.75">
      <c r="A22" s="27"/>
      <c r="B22" s="54"/>
      <c r="C22" s="54"/>
      <c r="D22" s="54"/>
      <c r="E22" s="54"/>
      <c r="F22" s="54"/>
      <c r="G22" s="25"/>
      <c r="H22" s="25"/>
      <c r="I22" s="25"/>
      <c r="J22" s="25"/>
      <c r="M22" s="5"/>
      <c r="N22" s="41"/>
      <c r="O22" s="5"/>
    </row>
    <row r="23" spans="1:15" ht="12.75">
      <c r="A23" s="12" t="s">
        <v>27</v>
      </c>
      <c r="B23" s="72">
        <f>B19+1</f>
        <v>422</v>
      </c>
      <c r="C23" s="72"/>
      <c r="D23" s="72"/>
      <c r="E23" s="72"/>
      <c r="F23" s="72"/>
      <c r="G23" s="13" t="s">
        <v>47</v>
      </c>
      <c r="H23" s="22">
        <v>39996</v>
      </c>
      <c r="I23" s="30"/>
      <c r="J23" s="30"/>
      <c r="M23" s="5"/>
      <c r="N23" s="41"/>
      <c r="O23" s="5"/>
    </row>
    <row r="24" spans="1:15" ht="12.75">
      <c r="A24" s="47" t="s">
        <v>13</v>
      </c>
      <c r="B24" s="65"/>
      <c r="C24" s="48"/>
      <c r="D24" s="47" t="s">
        <v>15</v>
      </c>
      <c r="E24" s="65"/>
      <c r="F24" s="48"/>
      <c r="G24" s="26" t="s">
        <v>14</v>
      </c>
      <c r="H24" s="26" t="s">
        <v>32</v>
      </c>
      <c r="I24" s="47" t="s">
        <v>35</v>
      </c>
      <c r="J24" s="48"/>
      <c r="M24" s="5"/>
      <c r="N24" s="41"/>
      <c r="O24" s="5"/>
    </row>
    <row r="25" spans="1:15" ht="12.75">
      <c r="A25" s="73" t="s">
        <v>17</v>
      </c>
      <c r="B25" s="74"/>
      <c r="C25" s="75"/>
      <c r="D25" s="76">
        <v>26.6</v>
      </c>
      <c r="E25" s="54" t="e">
        <f>#REF!</f>
        <v>#REF!</v>
      </c>
      <c r="F25" s="55" t="e">
        <f>#REF!</f>
        <v>#REF!</v>
      </c>
      <c r="G25" s="28" t="s">
        <v>16</v>
      </c>
      <c r="H25" s="28" t="s">
        <v>33</v>
      </c>
      <c r="I25" s="53" t="s">
        <v>43</v>
      </c>
      <c r="J25" s="55"/>
      <c r="M25" s="5"/>
      <c r="N25" s="41"/>
      <c r="O25" s="5"/>
    </row>
    <row r="26" spans="1:15" ht="12.75">
      <c r="A26" s="27"/>
      <c r="B26" s="54"/>
      <c r="C26" s="54"/>
      <c r="D26" s="54"/>
      <c r="E26" s="54"/>
      <c r="F26" s="54"/>
      <c r="G26" s="25"/>
      <c r="H26" s="25"/>
      <c r="I26" s="25"/>
      <c r="J26" s="25"/>
      <c r="M26" s="5"/>
      <c r="N26" s="41"/>
      <c r="O26" s="5"/>
    </row>
    <row r="27" spans="1:15" ht="12.75">
      <c r="A27" s="12" t="s">
        <v>27</v>
      </c>
      <c r="B27" s="72">
        <f>B23+1</f>
        <v>423</v>
      </c>
      <c r="C27" s="72"/>
      <c r="D27" s="72"/>
      <c r="E27" s="72"/>
      <c r="F27" s="72"/>
      <c r="G27" s="13" t="s">
        <v>47</v>
      </c>
      <c r="H27" s="22">
        <v>39996</v>
      </c>
      <c r="I27" s="30"/>
      <c r="J27" s="30"/>
      <c r="M27" s="5"/>
      <c r="N27" s="41"/>
      <c r="O27" s="5"/>
    </row>
    <row r="28" spans="1:15" ht="12.75">
      <c r="A28" s="47" t="s">
        <v>13</v>
      </c>
      <c r="B28" s="65"/>
      <c r="C28" s="48"/>
      <c r="D28" s="47" t="s">
        <v>15</v>
      </c>
      <c r="E28" s="65"/>
      <c r="F28" s="48"/>
      <c r="G28" s="26" t="s">
        <v>14</v>
      </c>
      <c r="H28" s="26" t="s">
        <v>32</v>
      </c>
      <c r="I28" s="47" t="s">
        <v>35</v>
      </c>
      <c r="J28" s="48"/>
      <c r="M28" s="5"/>
      <c r="N28" s="41"/>
      <c r="O28" s="5"/>
    </row>
    <row r="29" spans="1:15" ht="12.75">
      <c r="A29" s="73" t="s">
        <v>17</v>
      </c>
      <c r="B29" s="74"/>
      <c r="C29" s="75"/>
      <c r="D29" s="76">
        <v>16.1</v>
      </c>
      <c r="E29" s="54" t="e">
        <f>#REF!</f>
        <v>#REF!</v>
      </c>
      <c r="F29" s="55" t="e">
        <f>#REF!</f>
        <v>#REF!</v>
      </c>
      <c r="G29" s="28" t="s">
        <v>16</v>
      </c>
      <c r="H29" s="28" t="s">
        <v>33</v>
      </c>
      <c r="I29" s="53" t="s">
        <v>43</v>
      </c>
      <c r="J29" s="55"/>
      <c r="M29" s="5"/>
      <c r="N29" s="5"/>
      <c r="O29" s="5"/>
    </row>
    <row r="30" spans="1:10" ht="12.75">
      <c r="A30" s="27"/>
      <c r="B30" s="54"/>
      <c r="C30" s="54"/>
      <c r="D30" s="54"/>
      <c r="E30" s="54"/>
      <c r="F30" s="54"/>
      <c r="G30" s="25"/>
      <c r="H30" s="25"/>
      <c r="I30" s="25"/>
      <c r="J30" s="25"/>
    </row>
    <row r="31" spans="1:10" ht="12.75">
      <c r="A31" s="12" t="s">
        <v>27</v>
      </c>
      <c r="B31" s="72">
        <f>B27+1</f>
        <v>424</v>
      </c>
      <c r="C31" s="72"/>
      <c r="D31" s="72"/>
      <c r="E31" s="72"/>
      <c r="F31" s="72"/>
      <c r="G31" s="13" t="s">
        <v>47</v>
      </c>
      <c r="H31" s="22">
        <v>39997</v>
      </c>
      <c r="I31" s="30"/>
      <c r="J31" s="30"/>
    </row>
    <row r="32" spans="1:10" ht="12.75">
      <c r="A32" s="47" t="s">
        <v>13</v>
      </c>
      <c r="B32" s="65"/>
      <c r="C32" s="48"/>
      <c r="D32" s="47" t="s">
        <v>15</v>
      </c>
      <c r="E32" s="65"/>
      <c r="F32" s="48"/>
      <c r="G32" s="26" t="s">
        <v>14</v>
      </c>
      <c r="H32" s="26" t="s">
        <v>32</v>
      </c>
      <c r="I32" s="47" t="s">
        <v>35</v>
      </c>
      <c r="J32" s="48"/>
    </row>
    <row r="33" spans="1:10" ht="12.75">
      <c r="A33" s="73" t="s">
        <v>17</v>
      </c>
      <c r="B33" s="74"/>
      <c r="C33" s="75"/>
      <c r="D33" s="76">
        <v>30.2</v>
      </c>
      <c r="E33" s="54" t="e">
        <f>#REF!</f>
        <v>#REF!</v>
      </c>
      <c r="F33" s="55" t="e">
        <f>#REF!</f>
        <v>#REF!</v>
      </c>
      <c r="G33" s="28" t="s">
        <v>16</v>
      </c>
      <c r="H33" s="28" t="s">
        <v>33</v>
      </c>
      <c r="I33" s="53" t="s">
        <v>43</v>
      </c>
      <c r="J33" s="55"/>
    </row>
    <row r="34" spans="1:10" ht="12.75">
      <c r="A34" s="27"/>
      <c r="B34" s="54"/>
      <c r="C34" s="54"/>
      <c r="D34" s="54"/>
      <c r="E34" s="54"/>
      <c r="F34" s="54"/>
      <c r="G34" s="25"/>
      <c r="H34" s="25"/>
      <c r="I34" s="25"/>
      <c r="J34" s="25"/>
    </row>
    <row r="35" spans="1:10" ht="12.75">
      <c r="A35" s="12" t="s">
        <v>27</v>
      </c>
      <c r="B35" s="72">
        <f>B31+1</f>
        <v>425</v>
      </c>
      <c r="C35" s="72"/>
      <c r="D35" s="72"/>
      <c r="E35" s="72"/>
      <c r="F35" s="72"/>
      <c r="G35" s="13" t="s">
        <v>47</v>
      </c>
      <c r="H35" s="22">
        <v>39997</v>
      </c>
      <c r="I35" s="30"/>
      <c r="J35" s="30"/>
    </row>
    <row r="36" spans="1:10" ht="12.75">
      <c r="A36" s="47" t="s">
        <v>13</v>
      </c>
      <c r="B36" s="83"/>
      <c r="C36" s="84"/>
      <c r="D36" s="47" t="s">
        <v>15</v>
      </c>
      <c r="E36" s="65"/>
      <c r="F36" s="48"/>
      <c r="G36" s="26" t="s">
        <v>14</v>
      </c>
      <c r="H36" s="26" t="s">
        <v>32</v>
      </c>
      <c r="I36" s="47" t="s">
        <v>35</v>
      </c>
      <c r="J36" s="48"/>
    </row>
    <row r="37" spans="1:10" ht="12.75">
      <c r="A37" s="73" t="s">
        <v>17</v>
      </c>
      <c r="B37" s="74"/>
      <c r="C37" s="75"/>
      <c r="D37" s="76">
        <v>26.5</v>
      </c>
      <c r="E37" s="54" t="e">
        <f>#REF!</f>
        <v>#REF!</v>
      </c>
      <c r="F37" s="55" t="e">
        <f>#REF!</f>
        <v>#REF!</v>
      </c>
      <c r="G37" s="28" t="s">
        <v>16</v>
      </c>
      <c r="H37" s="28" t="s">
        <v>33</v>
      </c>
      <c r="I37" s="53" t="s">
        <v>43</v>
      </c>
      <c r="J37" s="55"/>
    </row>
    <row r="38" spans="1:10" ht="12.75">
      <c r="A38" s="27"/>
      <c r="B38" s="54"/>
      <c r="C38" s="54"/>
      <c r="D38" s="54"/>
      <c r="E38" s="54"/>
      <c r="F38" s="54"/>
      <c r="G38" s="25"/>
      <c r="H38" s="25"/>
      <c r="I38" s="25"/>
      <c r="J38" s="25"/>
    </row>
    <row r="39" spans="1:10" ht="12.75">
      <c r="A39" s="12" t="s">
        <v>27</v>
      </c>
      <c r="B39" s="72">
        <v>427</v>
      </c>
      <c r="C39" s="72"/>
      <c r="D39" s="72"/>
      <c r="E39" s="72"/>
      <c r="F39" s="72"/>
      <c r="G39" s="13" t="s">
        <v>47</v>
      </c>
      <c r="H39" s="22">
        <v>39998</v>
      </c>
      <c r="I39" s="30"/>
      <c r="J39" s="30"/>
    </row>
    <row r="40" spans="1:10" ht="12.75">
      <c r="A40" s="47" t="s">
        <v>13</v>
      </c>
      <c r="B40" s="65"/>
      <c r="C40" s="48"/>
      <c r="D40" s="47" t="s">
        <v>15</v>
      </c>
      <c r="E40" s="65"/>
      <c r="F40" s="48"/>
      <c r="G40" s="26" t="s">
        <v>14</v>
      </c>
      <c r="H40" s="26" t="s">
        <v>32</v>
      </c>
      <c r="I40" s="47" t="s">
        <v>35</v>
      </c>
      <c r="J40" s="48"/>
    </row>
    <row r="41" spans="1:10" ht="12.75">
      <c r="A41" s="73" t="s">
        <v>17</v>
      </c>
      <c r="B41" s="74"/>
      <c r="C41" s="75"/>
      <c r="D41" s="76">
        <v>12.8</v>
      </c>
      <c r="E41" s="54" t="e">
        <f>#REF!</f>
        <v>#REF!</v>
      </c>
      <c r="F41" s="55" t="e">
        <f>#REF!</f>
        <v>#REF!</v>
      </c>
      <c r="G41" s="28" t="s">
        <v>16</v>
      </c>
      <c r="H41" s="28" t="s">
        <v>33</v>
      </c>
      <c r="I41" s="53" t="s">
        <v>43</v>
      </c>
      <c r="J41" s="55"/>
    </row>
    <row r="42" spans="1:10" ht="12.75">
      <c r="A42" s="27"/>
      <c r="B42" s="54"/>
      <c r="C42" s="54"/>
      <c r="D42" s="54"/>
      <c r="E42" s="54"/>
      <c r="F42" s="54"/>
      <c r="G42" s="25"/>
      <c r="H42" s="25"/>
      <c r="I42" s="25"/>
      <c r="J42" s="25"/>
    </row>
    <row r="43" spans="1:10" ht="12.75">
      <c r="A43" s="12" t="s">
        <v>27</v>
      </c>
      <c r="B43" s="72">
        <v>428</v>
      </c>
      <c r="C43" s="72"/>
      <c r="D43" s="72"/>
      <c r="E43" s="72"/>
      <c r="F43" s="72"/>
      <c r="G43" s="13" t="s">
        <v>47</v>
      </c>
      <c r="H43" s="22">
        <f>H39+1</f>
        <v>39999</v>
      </c>
      <c r="I43" s="30"/>
      <c r="J43" s="30"/>
    </row>
    <row r="44" spans="1:10" ht="12.75">
      <c r="A44" s="47" t="s">
        <v>13</v>
      </c>
      <c r="B44" s="65"/>
      <c r="C44" s="48"/>
      <c r="D44" s="47" t="s">
        <v>15</v>
      </c>
      <c r="E44" s="65"/>
      <c r="F44" s="48"/>
      <c r="G44" s="26" t="s">
        <v>14</v>
      </c>
      <c r="H44" s="26" t="s">
        <v>32</v>
      </c>
      <c r="I44" s="47" t="s">
        <v>35</v>
      </c>
      <c r="J44" s="48"/>
    </row>
    <row r="45" spans="1:10" ht="12.75">
      <c r="A45" s="73" t="s">
        <v>17</v>
      </c>
      <c r="B45" s="74"/>
      <c r="C45" s="75"/>
      <c r="D45" s="76">
        <v>28.7</v>
      </c>
      <c r="E45" s="54" t="e">
        <f>#REF!</f>
        <v>#REF!</v>
      </c>
      <c r="F45" s="55" t="e">
        <f>#REF!</f>
        <v>#REF!</v>
      </c>
      <c r="G45" s="28" t="s">
        <v>16</v>
      </c>
      <c r="H45" s="28" t="s">
        <v>33</v>
      </c>
      <c r="I45" s="53" t="s">
        <v>43</v>
      </c>
      <c r="J45" s="55"/>
    </row>
    <row r="46" spans="1:10" ht="12.75">
      <c r="A46" s="27"/>
      <c r="B46" s="54"/>
      <c r="C46" s="54"/>
      <c r="D46" s="54"/>
      <c r="E46" s="54"/>
      <c r="F46" s="54"/>
      <c r="G46" s="25"/>
      <c r="H46" s="25"/>
      <c r="I46" s="25"/>
      <c r="J46" s="25"/>
    </row>
    <row r="47" spans="1:10" ht="12.75">
      <c r="A47" s="12" t="s">
        <v>27</v>
      </c>
      <c r="B47" s="72">
        <v>429</v>
      </c>
      <c r="C47" s="72"/>
      <c r="D47" s="72"/>
      <c r="E47" s="72"/>
      <c r="F47" s="72"/>
      <c r="G47" s="13" t="s">
        <v>47</v>
      </c>
      <c r="H47" s="22">
        <v>39999</v>
      </c>
      <c r="I47" s="30"/>
      <c r="J47" s="30"/>
    </row>
    <row r="48" spans="1:10" ht="12.75">
      <c r="A48" s="47" t="s">
        <v>13</v>
      </c>
      <c r="B48" s="65"/>
      <c r="C48" s="48"/>
      <c r="D48" s="47" t="s">
        <v>15</v>
      </c>
      <c r="E48" s="65"/>
      <c r="F48" s="48"/>
      <c r="G48" s="26" t="s">
        <v>14</v>
      </c>
      <c r="H48" s="26" t="s">
        <v>32</v>
      </c>
      <c r="I48" s="47" t="s">
        <v>35</v>
      </c>
      <c r="J48" s="48"/>
    </row>
    <row r="49" spans="1:10" ht="12.75">
      <c r="A49" s="73" t="s">
        <v>17</v>
      </c>
      <c r="B49" s="74"/>
      <c r="C49" s="75"/>
      <c r="D49" s="76">
        <v>21.4</v>
      </c>
      <c r="E49" s="54" t="e">
        <f>#REF!</f>
        <v>#REF!</v>
      </c>
      <c r="F49" s="55" t="e">
        <f>#REF!</f>
        <v>#REF!</v>
      </c>
      <c r="G49" s="28" t="s">
        <v>16</v>
      </c>
      <c r="H49" s="28" t="s">
        <v>33</v>
      </c>
      <c r="I49" s="53" t="s">
        <v>43</v>
      </c>
      <c r="J49" s="55"/>
    </row>
    <row r="50" spans="1:10" ht="12.75">
      <c r="A50" s="29"/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2.75">
      <c r="A51" s="12" t="s">
        <v>27</v>
      </c>
      <c r="B51" s="72">
        <f>B47+1</f>
        <v>430</v>
      </c>
      <c r="C51" s="72"/>
      <c r="D51" s="72"/>
      <c r="E51" s="72"/>
      <c r="F51" s="72"/>
      <c r="G51" s="13" t="s">
        <v>47</v>
      </c>
      <c r="H51" s="22">
        <v>40000</v>
      </c>
      <c r="I51" s="30"/>
      <c r="J51" s="30"/>
    </row>
    <row r="52" spans="1:10" ht="12.75">
      <c r="A52" s="47" t="s">
        <v>13</v>
      </c>
      <c r="B52" s="65"/>
      <c r="C52" s="48"/>
      <c r="D52" s="47" t="s">
        <v>15</v>
      </c>
      <c r="E52" s="65"/>
      <c r="F52" s="48"/>
      <c r="G52" s="26" t="s">
        <v>14</v>
      </c>
      <c r="H52" s="26" t="s">
        <v>32</v>
      </c>
      <c r="I52" s="47" t="s">
        <v>35</v>
      </c>
      <c r="J52" s="48"/>
    </row>
    <row r="53" spans="1:10" ht="12.75">
      <c r="A53" s="73" t="s">
        <v>17</v>
      </c>
      <c r="B53" s="74"/>
      <c r="C53" s="75"/>
      <c r="D53" s="76">
        <v>34.7</v>
      </c>
      <c r="E53" s="54" t="e">
        <f>#REF!</f>
        <v>#REF!</v>
      </c>
      <c r="F53" s="55" t="e">
        <f>#REF!</f>
        <v>#REF!</v>
      </c>
      <c r="G53" s="28" t="s">
        <v>16</v>
      </c>
      <c r="H53" s="28" t="s">
        <v>33</v>
      </c>
      <c r="I53" s="53" t="s">
        <v>43</v>
      </c>
      <c r="J53" s="55"/>
    </row>
    <row r="54" spans="1:10" ht="12.75">
      <c r="A54" s="29"/>
      <c r="B54" s="29"/>
      <c r="C54" s="29"/>
      <c r="D54" s="29"/>
      <c r="E54" s="29"/>
      <c r="F54" s="29"/>
      <c r="G54" s="29"/>
      <c r="H54" s="29"/>
      <c r="I54" s="29"/>
      <c r="J54" s="29"/>
    </row>
    <row r="55" spans="1:10" ht="12.75">
      <c r="A55" s="12" t="s">
        <v>27</v>
      </c>
      <c r="B55" s="72">
        <f>B51+1</f>
        <v>431</v>
      </c>
      <c r="C55" s="72"/>
      <c r="D55" s="72"/>
      <c r="E55" s="72"/>
      <c r="F55" s="72"/>
      <c r="G55" s="13" t="s">
        <v>47</v>
      </c>
      <c r="H55" s="22">
        <v>40000</v>
      </c>
      <c r="I55" s="30"/>
      <c r="J55" s="30"/>
    </row>
    <row r="56" spans="1:10" ht="12.75">
      <c r="A56" s="47" t="s">
        <v>13</v>
      </c>
      <c r="B56" s="65"/>
      <c r="C56" s="48"/>
      <c r="D56" s="47" t="s">
        <v>15</v>
      </c>
      <c r="E56" s="65"/>
      <c r="F56" s="48"/>
      <c r="G56" s="26" t="s">
        <v>14</v>
      </c>
      <c r="H56" s="26" t="s">
        <v>32</v>
      </c>
      <c r="I56" s="47" t="s">
        <v>35</v>
      </c>
      <c r="J56" s="48"/>
    </row>
    <row r="57" spans="1:10" ht="12.75">
      <c r="A57" s="73" t="s">
        <v>17</v>
      </c>
      <c r="B57" s="74"/>
      <c r="C57" s="75"/>
      <c r="D57" s="76">
        <v>25.7</v>
      </c>
      <c r="E57" s="54" t="e">
        <f>#REF!</f>
        <v>#REF!</v>
      </c>
      <c r="F57" s="55" t="e">
        <f>#REF!</f>
        <v>#REF!</v>
      </c>
      <c r="G57" s="28" t="s">
        <v>16</v>
      </c>
      <c r="H57" s="28" t="s">
        <v>33</v>
      </c>
      <c r="I57" s="53" t="s">
        <v>43</v>
      </c>
      <c r="J57" s="55"/>
    </row>
    <row r="58" spans="1:10" ht="12.75">
      <c r="A58" s="29"/>
      <c r="B58" s="29"/>
      <c r="C58" s="29"/>
      <c r="D58" s="29"/>
      <c r="E58" s="29"/>
      <c r="F58" s="29"/>
      <c r="G58" s="29"/>
      <c r="H58" s="29"/>
      <c r="I58" s="29"/>
      <c r="J58" s="29"/>
    </row>
    <row r="59" spans="1:10" ht="12.75">
      <c r="A59" s="12" t="s">
        <v>27</v>
      </c>
      <c r="B59" s="72">
        <f>B55+1</f>
        <v>432</v>
      </c>
      <c r="C59" s="72"/>
      <c r="D59" s="72"/>
      <c r="E59" s="72"/>
      <c r="F59" s="72"/>
      <c r="G59" s="13" t="s">
        <v>47</v>
      </c>
      <c r="H59" s="22">
        <v>40001</v>
      </c>
      <c r="I59" s="30"/>
      <c r="J59" s="30"/>
    </row>
    <row r="60" spans="1:10" ht="12.75">
      <c r="A60" s="47" t="s">
        <v>13</v>
      </c>
      <c r="B60" s="65"/>
      <c r="C60" s="48"/>
      <c r="D60" s="47" t="s">
        <v>15</v>
      </c>
      <c r="E60" s="65"/>
      <c r="F60" s="48"/>
      <c r="G60" s="26" t="s">
        <v>14</v>
      </c>
      <c r="H60" s="26" t="s">
        <v>32</v>
      </c>
      <c r="I60" s="47" t="s">
        <v>35</v>
      </c>
      <c r="J60" s="48"/>
    </row>
    <row r="61" spans="1:10" ht="12.75">
      <c r="A61" s="73" t="s">
        <v>17</v>
      </c>
      <c r="B61" s="74"/>
      <c r="C61" s="75"/>
      <c r="D61" s="76">
        <v>27.5</v>
      </c>
      <c r="E61" s="54" t="e">
        <f>#REF!</f>
        <v>#REF!</v>
      </c>
      <c r="F61" s="55" t="e">
        <f>#REF!</f>
        <v>#REF!</v>
      </c>
      <c r="G61" s="28" t="s">
        <v>16</v>
      </c>
      <c r="H61" s="28" t="s">
        <v>33</v>
      </c>
      <c r="I61" s="53" t="s">
        <v>43</v>
      </c>
      <c r="J61" s="55"/>
    </row>
    <row r="62" spans="1:10" ht="12.75">
      <c r="A62" s="29"/>
      <c r="B62" s="29"/>
      <c r="C62" s="29"/>
      <c r="D62" s="29"/>
      <c r="E62" s="29"/>
      <c r="F62" s="29"/>
      <c r="G62" s="29"/>
      <c r="H62" s="29"/>
      <c r="I62" s="29"/>
      <c r="J62" s="29"/>
    </row>
    <row r="63" spans="1:10" ht="12.75">
      <c r="A63" s="12" t="s">
        <v>27</v>
      </c>
      <c r="B63" s="72">
        <f>B59+1</f>
        <v>433</v>
      </c>
      <c r="C63" s="72"/>
      <c r="D63" s="72"/>
      <c r="E63" s="72"/>
      <c r="F63" s="72"/>
      <c r="G63" s="13" t="s">
        <v>47</v>
      </c>
      <c r="H63" s="22">
        <v>40002</v>
      </c>
      <c r="I63" s="30"/>
      <c r="J63" s="30"/>
    </row>
    <row r="64" spans="1:10" ht="12.75">
      <c r="A64" s="47" t="s">
        <v>13</v>
      </c>
      <c r="B64" s="65"/>
      <c r="C64" s="48"/>
      <c r="D64" s="47" t="s">
        <v>15</v>
      </c>
      <c r="E64" s="65"/>
      <c r="F64" s="48"/>
      <c r="G64" s="26" t="s">
        <v>14</v>
      </c>
      <c r="H64" s="26" t="s">
        <v>32</v>
      </c>
      <c r="I64" s="47" t="s">
        <v>35</v>
      </c>
      <c r="J64" s="48"/>
    </row>
    <row r="65" spans="1:10" ht="12.75">
      <c r="A65" s="73" t="s">
        <v>17</v>
      </c>
      <c r="B65" s="74"/>
      <c r="C65" s="75"/>
      <c r="D65" s="76">
        <v>20</v>
      </c>
      <c r="E65" s="54" t="e">
        <f>#REF!</f>
        <v>#REF!</v>
      </c>
      <c r="F65" s="55" t="e">
        <f>#REF!</f>
        <v>#REF!</v>
      </c>
      <c r="G65" s="28" t="s">
        <v>16</v>
      </c>
      <c r="H65" s="28" t="s">
        <v>33</v>
      </c>
      <c r="I65" s="53" t="s">
        <v>43</v>
      </c>
      <c r="J65" s="55"/>
    </row>
    <row r="66" spans="1:10" ht="12.75">
      <c r="A66" s="29"/>
      <c r="B66" s="29"/>
      <c r="C66" s="29"/>
      <c r="D66" s="29"/>
      <c r="E66" s="29"/>
      <c r="F66" s="29"/>
      <c r="G66" s="29"/>
      <c r="H66" s="29"/>
      <c r="I66" s="29"/>
      <c r="J66" s="29"/>
    </row>
    <row r="67" spans="1:10" ht="12.75">
      <c r="A67" s="12" t="s">
        <v>27</v>
      </c>
      <c r="B67" s="72">
        <f>B63+1</f>
        <v>434</v>
      </c>
      <c r="C67" s="72"/>
      <c r="D67" s="72"/>
      <c r="E67" s="72"/>
      <c r="F67" s="72"/>
      <c r="G67" s="13" t="s">
        <v>47</v>
      </c>
      <c r="H67" s="22">
        <v>40002</v>
      </c>
      <c r="I67" s="30"/>
      <c r="J67" s="30"/>
    </row>
    <row r="68" spans="1:10" ht="12.75">
      <c r="A68" s="47" t="s">
        <v>13</v>
      </c>
      <c r="B68" s="65"/>
      <c r="C68" s="48"/>
      <c r="D68" s="47" t="s">
        <v>15</v>
      </c>
      <c r="E68" s="65"/>
      <c r="F68" s="48"/>
      <c r="G68" s="26" t="s">
        <v>14</v>
      </c>
      <c r="H68" s="26" t="s">
        <v>32</v>
      </c>
      <c r="I68" s="47" t="s">
        <v>35</v>
      </c>
      <c r="J68" s="48"/>
    </row>
    <row r="69" spans="1:10" ht="12.75">
      <c r="A69" s="73" t="s">
        <v>17</v>
      </c>
      <c r="B69" s="74"/>
      <c r="C69" s="75"/>
      <c r="D69" s="76">
        <v>17</v>
      </c>
      <c r="E69" s="54" t="e">
        <f>#REF!</f>
        <v>#REF!</v>
      </c>
      <c r="F69" s="55" t="e">
        <f>#REF!</f>
        <v>#REF!</v>
      </c>
      <c r="G69" s="28" t="s">
        <v>16</v>
      </c>
      <c r="H69" s="28" t="s">
        <v>33</v>
      </c>
      <c r="I69" s="53" t="s">
        <v>43</v>
      </c>
      <c r="J69" s="55"/>
    </row>
    <row r="70" spans="1:10" ht="12.75">
      <c r="A70" s="21"/>
      <c r="B70" s="21"/>
      <c r="C70" s="21"/>
      <c r="D70" s="37"/>
      <c r="E70" s="11"/>
      <c r="F70" s="11"/>
      <c r="G70" s="11"/>
      <c r="H70" s="11"/>
      <c r="I70" s="11"/>
      <c r="J70" s="11"/>
    </row>
    <row r="71" spans="1:10" ht="12.75">
      <c r="A71" s="12" t="s">
        <v>27</v>
      </c>
      <c r="B71" s="72">
        <f>B67+1</f>
        <v>435</v>
      </c>
      <c r="C71" s="72"/>
      <c r="D71" s="72"/>
      <c r="E71" s="72"/>
      <c r="F71" s="72"/>
      <c r="G71" s="13" t="s">
        <v>47</v>
      </c>
      <c r="H71" s="22">
        <v>40003</v>
      </c>
      <c r="I71" s="30"/>
      <c r="J71" s="30"/>
    </row>
    <row r="72" spans="1:10" ht="12.75">
      <c r="A72" s="47" t="s">
        <v>13</v>
      </c>
      <c r="B72" s="65"/>
      <c r="C72" s="48"/>
      <c r="D72" s="47" t="s">
        <v>15</v>
      </c>
      <c r="E72" s="65"/>
      <c r="F72" s="48"/>
      <c r="G72" s="26" t="s">
        <v>14</v>
      </c>
      <c r="H72" s="26" t="s">
        <v>32</v>
      </c>
      <c r="I72" s="47" t="s">
        <v>35</v>
      </c>
      <c r="J72" s="48"/>
    </row>
    <row r="73" spans="1:10" ht="12.75">
      <c r="A73" s="73" t="s">
        <v>17</v>
      </c>
      <c r="B73" s="74"/>
      <c r="C73" s="75"/>
      <c r="D73" s="76">
        <v>25.6</v>
      </c>
      <c r="E73" s="54" t="e">
        <f>#REF!</f>
        <v>#REF!</v>
      </c>
      <c r="F73" s="55" t="e">
        <f>#REF!</f>
        <v>#REF!</v>
      </c>
      <c r="G73" s="28" t="s">
        <v>16</v>
      </c>
      <c r="H73" s="28" t="s">
        <v>33</v>
      </c>
      <c r="I73" s="53" t="s">
        <v>43</v>
      </c>
      <c r="J73" s="55"/>
    </row>
    <row r="74" spans="1:10" ht="12.75">
      <c r="A74" s="27"/>
      <c r="B74" s="54"/>
      <c r="C74" s="54"/>
      <c r="D74" s="54"/>
      <c r="E74" s="54"/>
      <c r="F74" s="54"/>
      <c r="G74" s="25"/>
      <c r="H74" s="25"/>
      <c r="I74" s="25"/>
      <c r="J74" s="25"/>
    </row>
    <row r="75" spans="1:10" ht="12.75">
      <c r="A75" s="12" t="s">
        <v>27</v>
      </c>
      <c r="B75" s="72">
        <f>B71+1</f>
        <v>436</v>
      </c>
      <c r="C75" s="72"/>
      <c r="D75" s="72"/>
      <c r="E75" s="72"/>
      <c r="F75" s="72"/>
      <c r="G75" s="13" t="s">
        <v>47</v>
      </c>
      <c r="H75" s="22">
        <v>40003</v>
      </c>
      <c r="I75" s="30"/>
      <c r="J75" s="30"/>
    </row>
    <row r="76" spans="1:10" ht="12.75">
      <c r="A76" s="47" t="s">
        <v>13</v>
      </c>
      <c r="B76" s="65"/>
      <c r="C76" s="48"/>
      <c r="D76" s="47" t="s">
        <v>15</v>
      </c>
      <c r="E76" s="65"/>
      <c r="F76" s="48"/>
      <c r="G76" s="26" t="s">
        <v>14</v>
      </c>
      <c r="H76" s="26" t="s">
        <v>32</v>
      </c>
      <c r="I76" s="47" t="s">
        <v>35</v>
      </c>
      <c r="J76" s="48"/>
    </row>
    <row r="77" spans="1:10" ht="12.75">
      <c r="A77" s="73" t="s">
        <v>17</v>
      </c>
      <c r="B77" s="74"/>
      <c r="C77" s="75"/>
      <c r="D77" s="76">
        <v>21.3</v>
      </c>
      <c r="E77" s="54" t="e">
        <f>#REF!</f>
        <v>#REF!</v>
      </c>
      <c r="F77" s="55" t="e">
        <f>#REF!</f>
        <v>#REF!</v>
      </c>
      <c r="G77" s="28" t="s">
        <v>16</v>
      </c>
      <c r="H77" s="28" t="s">
        <v>33</v>
      </c>
      <c r="I77" s="53" t="s">
        <v>43</v>
      </c>
      <c r="J77" s="55"/>
    </row>
    <row r="78" spans="1:10" ht="12.75">
      <c r="A78" s="27"/>
      <c r="B78" s="54"/>
      <c r="C78" s="54"/>
      <c r="D78" s="54"/>
      <c r="E78" s="54"/>
      <c r="F78" s="54"/>
      <c r="G78" s="25"/>
      <c r="H78" s="25"/>
      <c r="I78" s="25"/>
      <c r="J78" s="25"/>
    </row>
    <row r="79" spans="1:10" ht="12.75">
      <c r="A79" s="12" t="s">
        <v>27</v>
      </c>
      <c r="B79" s="72">
        <f>B75+1</f>
        <v>437</v>
      </c>
      <c r="C79" s="72"/>
      <c r="D79" s="72"/>
      <c r="E79" s="72"/>
      <c r="F79" s="72"/>
      <c r="G79" s="13" t="s">
        <v>47</v>
      </c>
      <c r="H79" s="22">
        <v>40004</v>
      </c>
      <c r="I79" s="30"/>
      <c r="J79" s="30"/>
    </row>
    <row r="80" spans="1:10" ht="12.75">
      <c r="A80" s="47" t="s">
        <v>13</v>
      </c>
      <c r="B80" s="83"/>
      <c r="C80" s="84"/>
      <c r="D80" s="47" t="s">
        <v>15</v>
      </c>
      <c r="E80" s="65"/>
      <c r="F80" s="48"/>
      <c r="G80" s="26" t="s">
        <v>14</v>
      </c>
      <c r="H80" s="26" t="s">
        <v>32</v>
      </c>
      <c r="I80" s="47" t="s">
        <v>35</v>
      </c>
      <c r="J80" s="48"/>
    </row>
    <row r="81" spans="1:10" ht="12.75">
      <c r="A81" s="73" t="s">
        <v>17</v>
      </c>
      <c r="B81" s="74"/>
      <c r="C81" s="75"/>
      <c r="D81" s="76">
        <v>22.7</v>
      </c>
      <c r="E81" s="54" t="e">
        <f>#REF!</f>
        <v>#REF!</v>
      </c>
      <c r="F81" s="55" t="e">
        <f>#REF!</f>
        <v>#REF!</v>
      </c>
      <c r="G81" s="28" t="s">
        <v>16</v>
      </c>
      <c r="H81" s="28" t="s">
        <v>33</v>
      </c>
      <c r="I81" s="53" t="s">
        <v>43</v>
      </c>
      <c r="J81" s="55"/>
    </row>
    <row r="82" spans="1:10" ht="12.75">
      <c r="A82" s="27"/>
      <c r="B82" s="54"/>
      <c r="C82" s="54"/>
      <c r="D82" s="54"/>
      <c r="E82" s="54"/>
      <c r="F82" s="54"/>
      <c r="G82" s="25"/>
      <c r="H82" s="25"/>
      <c r="I82" s="25"/>
      <c r="J82" s="25"/>
    </row>
    <row r="83" spans="1:10" ht="12.75">
      <c r="A83" s="12" t="s">
        <v>27</v>
      </c>
      <c r="B83" s="72">
        <f>B79+1</f>
        <v>438</v>
      </c>
      <c r="C83" s="72"/>
      <c r="D83" s="72"/>
      <c r="E83" s="72"/>
      <c r="F83" s="72"/>
      <c r="G83" s="13" t="s">
        <v>47</v>
      </c>
      <c r="H83" s="22">
        <v>40004</v>
      </c>
      <c r="I83" s="30"/>
      <c r="J83" s="30"/>
    </row>
    <row r="84" spans="1:10" ht="12.75">
      <c r="A84" s="47" t="s">
        <v>13</v>
      </c>
      <c r="B84" s="65"/>
      <c r="C84" s="48"/>
      <c r="D84" s="47" t="s">
        <v>15</v>
      </c>
      <c r="E84" s="65"/>
      <c r="F84" s="48"/>
      <c r="G84" s="26" t="s">
        <v>14</v>
      </c>
      <c r="H84" s="26" t="s">
        <v>32</v>
      </c>
      <c r="I84" s="47" t="s">
        <v>35</v>
      </c>
      <c r="J84" s="48"/>
    </row>
    <row r="85" spans="1:10" ht="12.75">
      <c r="A85" s="73" t="s">
        <v>17</v>
      </c>
      <c r="B85" s="74"/>
      <c r="C85" s="75"/>
      <c r="D85" s="76">
        <v>27.9</v>
      </c>
      <c r="E85" s="54" t="e">
        <f>#REF!</f>
        <v>#REF!</v>
      </c>
      <c r="F85" s="55" t="e">
        <f>#REF!</f>
        <v>#REF!</v>
      </c>
      <c r="G85" s="28" t="s">
        <v>16</v>
      </c>
      <c r="H85" s="28" t="s">
        <v>33</v>
      </c>
      <c r="I85" s="53" t="s">
        <v>43</v>
      </c>
      <c r="J85" s="55"/>
    </row>
    <row r="86" spans="1:10" ht="12.75">
      <c r="A86" s="27"/>
      <c r="B86" s="54"/>
      <c r="C86" s="54"/>
      <c r="D86" s="54"/>
      <c r="E86" s="54"/>
      <c r="F86" s="54"/>
      <c r="G86" s="25"/>
      <c r="H86" s="25"/>
      <c r="I86" s="25"/>
      <c r="J86" s="25"/>
    </row>
    <row r="87" spans="1:10" ht="12.75">
      <c r="A87" s="12" t="s">
        <v>27</v>
      </c>
      <c r="B87" s="72">
        <f>B83+1</f>
        <v>439</v>
      </c>
      <c r="C87" s="72"/>
      <c r="D87" s="72"/>
      <c r="E87" s="72"/>
      <c r="F87" s="72"/>
      <c r="G87" s="13" t="s">
        <v>47</v>
      </c>
      <c r="H87" s="22">
        <v>40005</v>
      </c>
      <c r="I87" s="30"/>
      <c r="J87" s="30"/>
    </row>
    <row r="88" spans="1:10" ht="12.75">
      <c r="A88" s="47" t="s">
        <v>13</v>
      </c>
      <c r="B88" s="65"/>
      <c r="C88" s="48"/>
      <c r="D88" s="47" t="s">
        <v>15</v>
      </c>
      <c r="E88" s="65"/>
      <c r="F88" s="48"/>
      <c r="G88" s="26" t="s">
        <v>14</v>
      </c>
      <c r="H88" s="26" t="s">
        <v>32</v>
      </c>
      <c r="I88" s="47" t="s">
        <v>35</v>
      </c>
      <c r="J88" s="48"/>
    </row>
    <row r="89" spans="1:10" ht="12.75">
      <c r="A89" s="73" t="s">
        <v>17</v>
      </c>
      <c r="B89" s="74"/>
      <c r="C89" s="75"/>
      <c r="D89" s="76">
        <v>20.2</v>
      </c>
      <c r="E89" s="54" t="e">
        <f>#REF!</f>
        <v>#REF!</v>
      </c>
      <c r="F89" s="55" t="e">
        <f>#REF!</f>
        <v>#REF!</v>
      </c>
      <c r="G89" s="28" t="s">
        <v>16</v>
      </c>
      <c r="H89" s="28" t="s">
        <v>33</v>
      </c>
      <c r="I89" s="53" t="s">
        <v>43</v>
      </c>
      <c r="J89" s="55"/>
    </row>
    <row r="90" spans="1:10" ht="12.75">
      <c r="A90" s="27"/>
      <c r="B90" s="54"/>
      <c r="C90" s="54"/>
      <c r="D90" s="54"/>
      <c r="E90" s="54"/>
      <c r="F90" s="54"/>
      <c r="G90" s="25"/>
      <c r="H90" s="25"/>
      <c r="I90" s="25"/>
      <c r="J90" s="25"/>
    </row>
    <row r="91" spans="1:10" ht="12.75">
      <c r="A91" s="12" t="s">
        <v>27</v>
      </c>
      <c r="B91" s="72">
        <f>B87+1</f>
        <v>440</v>
      </c>
      <c r="C91" s="72"/>
      <c r="D91" s="72"/>
      <c r="E91" s="72"/>
      <c r="F91" s="72"/>
      <c r="G91" s="13" t="s">
        <v>47</v>
      </c>
      <c r="H91" s="22">
        <v>40005</v>
      </c>
      <c r="I91" s="30"/>
      <c r="J91" s="30"/>
    </row>
    <row r="92" spans="1:10" ht="12.75">
      <c r="A92" s="47" t="s">
        <v>13</v>
      </c>
      <c r="B92" s="65"/>
      <c r="C92" s="48"/>
      <c r="D92" s="47" t="s">
        <v>15</v>
      </c>
      <c r="E92" s="65"/>
      <c r="F92" s="48"/>
      <c r="G92" s="26" t="s">
        <v>14</v>
      </c>
      <c r="H92" s="26" t="s">
        <v>32</v>
      </c>
      <c r="I92" s="47" t="s">
        <v>35</v>
      </c>
      <c r="J92" s="48"/>
    </row>
    <row r="93" spans="1:10" ht="12.75">
      <c r="A93" s="73" t="s">
        <v>17</v>
      </c>
      <c r="B93" s="74"/>
      <c r="C93" s="75"/>
      <c r="D93" s="76">
        <v>22</v>
      </c>
      <c r="E93" s="54" t="e">
        <f>#REF!</f>
        <v>#REF!</v>
      </c>
      <c r="F93" s="55" t="e">
        <f>#REF!</f>
        <v>#REF!</v>
      </c>
      <c r="G93" s="28" t="s">
        <v>16</v>
      </c>
      <c r="H93" s="28" t="s">
        <v>33</v>
      </c>
      <c r="I93" s="53" t="s">
        <v>43</v>
      </c>
      <c r="J93" s="55"/>
    </row>
    <row r="94" spans="1:10" ht="12.75">
      <c r="A94" s="29"/>
      <c r="B94" s="29"/>
      <c r="C94" s="29"/>
      <c r="D94" s="29"/>
      <c r="E94" s="29"/>
      <c r="F94" s="29"/>
      <c r="G94" s="29"/>
      <c r="H94" s="29"/>
      <c r="I94" s="29"/>
      <c r="J94" s="29"/>
    </row>
    <row r="95" spans="1:10" ht="12.75">
      <c r="A95" s="12" t="s">
        <v>27</v>
      </c>
      <c r="B95" s="72">
        <f>B91+1</f>
        <v>441</v>
      </c>
      <c r="C95" s="72"/>
      <c r="D95" s="72"/>
      <c r="E95" s="72"/>
      <c r="F95" s="72"/>
      <c r="G95" s="13" t="s">
        <v>47</v>
      </c>
      <c r="H95" s="22">
        <v>40006</v>
      </c>
      <c r="I95" s="30"/>
      <c r="J95" s="30"/>
    </row>
    <row r="96" spans="1:10" ht="12.75">
      <c r="A96" s="47" t="s">
        <v>13</v>
      </c>
      <c r="B96" s="65"/>
      <c r="C96" s="48"/>
      <c r="D96" s="47" t="s">
        <v>15</v>
      </c>
      <c r="E96" s="65"/>
      <c r="F96" s="48"/>
      <c r="G96" s="26" t="s">
        <v>14</v>
      </c>
      <c r="H96" s="26" t="s">
        <v>32</v>
      </c>
      <c r="I96" s="47" t="s">
        <v>35</v>
      </c>
      <c r="J96" s="48"/>
    </row>
    <row r="97" spans="1:10" ht="12.75">
      <c r="A97" s="73" t="s">
        <v>17</v>
      </c>
      <c r="B97" s="74"/>
      <c r="C97" s="75"/>
      <c r="D97" s="76">
        <v>25.2</v>
      </c>
      <c r="E97" s="54" t="e">
        <f>#REF!</f>
        <v>#REF!</v>
      </c>
      <c r="F97" s="55" t="e">
        <f>#REF!</f>
        <v>#REF!</v>
      </c>
      <c r="G97" s="28" t="s">
        <v>16</v>
      </c>
      <c r="H97" s="28" t="s">
        <v>33</v>
      </c>
      <c r="I97" s="53" t="s">
        <v>43</v>
      </c>
      <c r="J97" s="55"/>
    </row>
    <row r="98" spans="1:10" ht="12.75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ht="12.75">
      <c r="A99" s="12" t="s">
        <v>27</v>
      </c>
      <c r="B99" s="72">
        <v>441</v>
      </c>
      <c r="C99" s="72"/>
      <c r="D99" s="72"/>
      <c r="E99" s="72"/>
      <c r="F99" s="72"/>
      <c r="G99" s="13" t="s">
        <v>47</v>
      </c>
      <c r="H99" s="22">
        <v>40006</v>
      </c>
      <c r="I99" s="30"/>
      <c r="J99" s="30"/>
    </row>
    <row r="100" spans="1:10" ht="12.75">
      <c r="A100" s="47" t="s">
        <v>13</v>
      </c>
      <c r="B100" s="65"/>
      <c r="C100" s="48"/>
      <c r="D100" s="47" t="s">
        <v>15</v>
      </c>
      <c r="E100" s="65"/>
      <c r="F100" s="48"/>
      <c r="G100" s="26" t="s">
        <v>14</v>
      </c>
      <c r="H100" s="26" t="s">
        <v>32</v>
      </c>
      <c r="I100" s="47" t="s">
        <v>35</v>
      </c>
      <c r="J100" s="48"/>
    </row>
    <row r="101" spans="1:10" ht="12.75">
      <c r="A101" s="73" t="s">
        <v>17</v>
      </c>
      <c r="B101" s="74"/>
      <c r="C101" s="75"/>
      <c r="D101" s="76">
        <v>20.3</v>
      </c>
      <c r="E101" s="54" t="e">
        <f>#REF!</f>
        <v>#REF!</v>
      </c>
      <c r="F101" s="55" t="e">
        <f>#REF!</f>
        <v>#REF!</v>
      </c>
      <c r="G101" s="28" t="s">
        <v>16</v>
      </c>
      <c r="H101" s="28" t="s">
        <v>33</v>
      </c>
      <c r="I101" s="53" t="s">
        <v>43</v>
      </c>
      <c r="J101" s="55"/>
    </row>
    <row r="102" spans="1:10" ht="12.75">
      <c r="A102" s="44"/>
      <c r="B102" s="45"/>
      <c r="C102" s="45"/>
      <c r="D102" s="46"/>
      <c r="E102" s="25"/>
      <c r="F102" s="25"/>
      <c r="G102" s="25"/>
      <c r="H102" s="25"/>
      <c r="I102" s="25"/>
      <c r="J102" s="25"/>
    </row>
    <row r="103" spans="1:10" ht="12.75">
      <c r="A103" s="12" t="s">
        <v>27</v>
      </c>
      <c r="B103" s="72">
        <f>B99+1</f>
        <v>442</v>
      </c>
      <c r="C103" s="72"/>
      <c r="D103" s="72"/>
      <c r="E103" s="72"/>
      <c r="F103" s="72"/>
      <c r="G103" s="13" t="s">
        <v>47</v>
      </c>
      <c r="H103" s="22">
        <v>40007</v>
      </c>
      <c r="I103" s="30"/>
      <c r="J103" s="30"/>
    </row>
    <row r="104" spans="1:10" ht="12.75">
      <c r="A104" s="47" t="s">
        <v>13</v>
      </c>
      <c r="B104" s="65"/>
      <c r="C104" s="48"/>
      <c r="D104" s="47" t="s">
        <v>15</v>
      </c>
      <c r="E104" s="65"/>
      <c r="F104" s="48"/>
      <c r="G104" s="26" t="s">
        <v>14</v>
      </c>
      <c r="H104" s="26" t="s">
        <v>32</v>
      </c>
      <c r="I104" s="47" t="s">
        <v>35</v>
      </c>
      <c r="J104" s="48"/>
    </row>
    <row r="105" spans="1:10" ht="12.75">
      <c r="A105" s="73" t="s">
        <v>17</v>
      </c>
      <c r="B105" s="74"/>
      <c r="C105" s="75"/>
      <c r="D105" s="76">
        <v>17.5</v>
      </c>
      <c r="E105" s="54" t="e">
        <f>#REF!</f>
        <v>#REF!</v>
      </c>
      <c r="F105" s="55" t="e">
        <f>#REF!</f>
        <v>#REF!</v>
      </c>
      <c r="G105" s="28" t="s">
        <v>16</v>
      </c>
      <c r="H105" s="28" t="s">
        <v>33</v>
      </c>
      <c r="I105" s="53" t="s">
        <v>43</v>
      </c>
      <c r="J105" s="55"/>
    </row>
    <row r="106" spans="1:10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0" ht="12.75">
      <c r="A107" s="12" t="s">
        <v>27</v>
      </c>
      <c r="B107" s="72">
        <f>B103+1</f>
        <v>443</v>
      </c>
      <c r="C107" s="72"/>
      <c r="D107" s="72"/>
      <c r="E107" s="72"/>
      <c r="F107" s="72"/>
      <c r="G107" s="13" t="s">
        <v>47</v>
      </c>
      <c r="H107" s="22">
        <v>40007</v>
      </c>
      <c r="I107" s="30"/>
      <c r="J107" s="30"/>
    </row>
    <row r="108" spans="1:10" ht="12.75">
      <c r="A108" s="47" t="s">
        <v>13</v>
      </c>
      <c r="B108" s="65"/>
      <c r="C108" s="48"/>
      <c r="D108" s="47" t="s">
        <v>15</v>
      </c>
      <c r="E108" s="65"/>
      <c r="F108" s="48"/>
      <c r="G108" s="26" t="s">
        <v>14</v>
      </c>
      <c r="H108" s="26" t="s">
        <v>32</v>
      </c>
      <c r="I108" s="47" t="s">
        <v>35</v>
      </c>
      <c r="J108" s="48"/>
    </row>
    <row r="109" spans="1:10" ht="12.75">
      <c r="A109" s="73" t="s">
        <v>17</v>
      </c>
      <c r="B109" s="74"/>
      <c r="C109" s="75"/>
      <c r="D109" s="76">
        <v>17</v>
      </c>
      <c r="E109" s="54" t="e">
        <f>#REF!</f>
        <v>#REF!</v>
      </c>
      <c r="F109" s="55" t="e">
        <f>#REF!</f>
        <v>#REF!</v>
      </c>
      <c r="G109" s="28" t="s">
        <v>16</v>
      </c>
      <c r="H109" s="28" t="s">
        <v>33</v>
      </c>
      <c r="I109" s="53" t="s">
        <v>43</v>
      </c>
      <c r="J109" s="55"/>
    </row>
    <row r="110" spans="1:10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0" ht="12.75">
      <c r="A111" s="12" t="s">
        <v>27</v>
      </c>
      <c r="B111" s="72">
        <f>B107+1</f>
        <v>444</v>
      </c>
      <c r="C111" s="72"/>
      <c r="D111" s="72"/>
      <c r="E111" s="72"/>
      <c r="F111" s="72"/>
      <c r="G111" s="13" t="s">
        <v>47</v>
      </c>
      <c r="H111" s="22">
        <v>40008</v>
      </c>
      <c r="I111" s="30"/>
      <c r="J111" s="30"/>
    </row>
    <row r="112" spans="1:10" ht="12.75">
      <c r="A112" s="47" t="s">
        <v>13</v>
      </c>
      <c r="B112" s="65"/>
      <c r="C112" s="48"/>
      <c r="D112" s="47" t="s">
        <v>15</v>
      </c>
      <c r="E112" s="65"/>
      <c r="F112" s="48"/>
      <c r="G112" s="26" t="s">
        <v>14</v>
      </c>
      <c r="H112" s="26" t="s">
        <v>32</v>
      </c>
      <c r="I112" s="47" t="s">
        <v>35</v>
      </c>
      <c r="J112" s="48"/>
    </row>
    <row r="113" spans="1:10" ht="12.75">
      <c r="A113" s="73" t="s">
        <v>17</v>
      </c>
      <c r="B113" s="74"/>
      <c r="C113" s="75"/>
      <c r="D113" s="76">
        <v>22.7</v>
      </c>
      <c r="E113" s="54" t="e">
        <f>#REF!</f>
        <v>#REF!</v>
      </c>
      <c r="F113" s="55" t="e">
        <f>#REF!</f>
        <v>#REF!</v>
      </c>
      <c r="G113" s="28" t="s">
        <v>16</v>
      </c>
      <c r="H113" s="28" t="s">
        <v>33</v>
      </c>
      <c r="I113" s="53" t="s">
        <v>43</v>
      </c>
      <c r="J113" s="55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12" t="s">
        <v>27</v>
      </c>
      <c r="B115" s="72">
        <f>B111+1</f>
        <v>445</v>
      </c>
      <c r="C115" s="72"/>
      <c r="D115" s="72"/>
      <c r="E115" s="72"/>
      <c r="F115" s="72"/>
      <c r="G115" s="13" t="s">
        <v>47</v>
      </c>
      <c r="H115" s="22">
        <v>40008</v>
      </c>
      <c r="I115" s="30"/>
      <c r="J115" s="30"/>
    </row>
    <row r="116" spans="1:10" ht="12.75">
      <c r="A116" s="47" t="s">
        <v>13</v>
      </c>
      <c r="B116" s="65"/>
      <c r="C116" s="48"/>
      <c r="D116" s="47" t="s">
        <v>15</v>
      </c>
      <c r="E116" s="65"/>
      <c r="F116" s="48"/>
      <c r="G116" s="26" t="s">
        <v>14</v>
      </c>
      <c r="H116" s="26" t="s">
        <v>32</v>
      </c>
      <c r="I116" s="47" t="s">
        <v>35</v>
      </c>
      <c r="J116" s="48"/>
    </row>
    <row r="117" spans="1:10" ht="12.75">
      <c r="A117" s="73" t="s">
        <v>17</v>
      </c>
      <c r="B117" s="74"/>
      <c r="C117" s="75"/>
      <c r="D117" s="76">
        <v>16.9</v>
      </c>
      <c r="E117" s="54" t="e">
        <f>#REF!</f>
        <v>#REF!</v>
      </c>
      <c r="F117" s="55" t="e">
        <f>#REF!</f>
        <v>#REF!</v>
      </c>
      <c r="G117" s="28" t="s">
        <v>16</v>
      </c>
      <c r="H117" s="28" t="s">
        <v>33</v>
      </c>
      <c r="I117" s="53" t="s">
        <v>43</v>
      </c>
      <c r="J117" s="55"/>
    </row>
    <row r="118" spans="1:10" ht="12.75">
      <c r="A118" s="21"/>
      <c r="B118" s="21"/>
      <c r="C118" s="21"/>
      <c r="D118" s="37"/>
      <c r="E118" s="11"/>
      <c r="F118" s="11"/>
      <c r="G118" s="11"/>
      <c r="H118" s="11"/>
      <c r="I118" s="11"/>
      <c r="J118" s="11"/>
    </row>
    <row r="119" spans="1:10" ht="12.75">
      <c r="A119" s="12" t="s">
        <v>27</v>
      </c>
      <c r="B119" s="72">
        <f>B115+1</f>
        <v>446</v>
      </c>
      <c r="C119" s="72"/>
      <c r="D119" s="72"/>
      <c r="E119" s="72"/>
      <c r="F119" s="72"/>
      <c r="G119" s="13" t="s">
        <v>47</v>
      </c>
      <c r="H119" s="22">
        <v>40009</v>
      </c>
      <c r="I119" s="30"/>
      <c r="J119" s="30"/>
    </row>
    <row r="120" spans="1:10" ht="12.75">
      <c r="A120" s="47" t="s">
        <v>13</v>
      </c>
      <c r="B120" s="65"/>
      <c r="C120" s="48"/>
      <c r="D120" s="47" t="s">
        <v>15</v>
      </c>
      <c r="E120" s="65"/>
      <c r="F120" s="48"/>
      <c r="G120" s="26" t="s">
        <v>14</v>
      </c>
      <c r="H120" s="26" t="s">
        <v>32</v>
      </c>
      <c r="I120" s="47" t="s">
        <v>35</v>
      </c>
      <c r="J120" s="48"/>
    </row>
    <row r="121" spans="1:10" ht="12.75">
      <c r="A121" s="73" t="s">
        <v>17</v>
      </c>
      <c r="B121" s="74"/>
      <c r="C121" s="75"/>
      <c r="D121" s="76">
        <v>11.7</v>
      </c>
      <c r="E121" s="54" t="e">
        <f>#REF!</f>
        <v>#REF!</v>
      </c>
      <c r="F121" s="55" t="e">
        <f>#REF!</f>
        <v>#REF!</v>
      </c>
      <c r="G121" s="28" t="s">
        <v>16</v>
      </c>
      <c r="H121" s="28" t="s">
        <v>33</v>
      </c>
      <c r="I121" s="53" t="s">
        <v>43</v>
      </c>
      <c r="J121" s="55"/>
    </row>
    <row r="122" spans="1:10" ht="12.75">
      <c r="A122" s="27"/>
      <c r="B122" s="54"/>
      <c r="C122" s="54"/>
      <c r="D122" s="54"/>
      <c r="E122" s="54"/>
      <c r="F122" s="54"/>
      <c r="G122" s="25"/>
      <c r="H122" s="25"/>
      <c r="I122" s="25"/>
      <c r="J122" s="25"/>
    </row>
    <row r="123" spans="1:10" ht="12.75">
      <c r="A123" s="12" t="s">
        <v>27</v>
      </c>
      <c r="B123" s="72">
        <f>B119+1</f>
        <v>447</v>
      </c>
      <c r="C123" s="72"/>
      <c r="D123" s="72"/>
      <c r="E123" s="72"/>
      <c r="F123" s="72"/>
      <c r="G123" s="13" t="s">
        <v>47</v>
      </c>
      <c r="H123" s="22">
        <v>40009</v>
      </c>
      <c r="I123" s="30"/>
      <c r="J123" s="30"/>
    </row>
    <row r="124" spans="1:10" ht="12.75">
      <c r="A124" s="47" t="s">
        <v>13</v>
      </c>
      <c r="B124" s="65"/>
      <c r="C124" s="48"/>
      <c r="D124" s="47" t="s">
        <v>15</v>
      </c>
      <c r="E124" s="65"/>
      <c r="F124" s="48"/>
      <c r="G124" s="26" t="s">
        <v>14</v>
      </c>
      <c r="H124" s="26" t="s">
        <v>32</v>
      </c>
      <c r="I124" s="47" t="s">
        <v>35</v>
      </c>
      <c r="J124" s="48"/>
    </row>
    <row r="125" spans="1:10" ht="12.75">
      <c r="A125" s="73" t="s">
        <v>17</v>
      </c>
      <c r="B125" s="74"/>
      <c r="C125" s="75"/>
      <c r="D125" s="76">
        <v>16.5</v>
      </c>
      <c r="E125" s="54" t="e">
        <f>#REF!</f>
        <v>#REF!</v>
      </c>
      <c r="F125" s="55" t="e">
        <f>#REF!</f>
        <v>#REF!</v>
      </c>
      <c r="G125" s="28" t="s">
        <v>16</v>
      </c>
      <c r="H125" s="28" t="s">
        <v>33</v>
      </c>
      <c r="I125" s="53" t="s">
        <v>43</v>
      </c>
      <c r="J125" s="55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12" t="s">
        <v>27</v>
      </c>
      <c r="B127" s="72">
        <f>B123+1</f>
        <v>448</v>
      </c>
      <c r="C127" s="72"/>
      <c r="D127" s="72"/>
      <c r="E127" s="72"/>
      <c r="F127" s="72"/>
      <c r="G127" s="13" t="s">
        <v>47</v>
      </c>
      <c r="H127" s="22">
        <v>40010</v>
      </c>
      <c r="I127" s="30"/>
      <c r="J127" s="30"/>
    </row>
    <row r="128" spans="1:10" ht="12.75">
      <c r="A128" s="47" t="s">
        <v>13</v>
      </c>
      <c r="B128" s="65"/>
      <c r="C128" s="48"/>
      <c r="D128" s="47" t="s">
        <v>15</v>
      </c>
      <c r="E128" s="65"/>
      <c r="F128" s="48"/>
      <c r="G128" s="26" t="s">
        <v>14</v>
      </c>
      <c r="H128" s="26" t="s">
        <v>32</v>
      </c>
      <c r="I128" s="47" t="s">
        <v>35</v>
      </c>
      <c r="J128" s="48"/>
    </row>
    <row r="129" spans="1:10" ht="12.75">
      <c r="A129" s="73" t="s">
        <v>17</v>
      </c>
      <c r="B129" s="74"/>
      <c r="C129" s="75"/>
      <c r="D129" s="76">
        <v>20.7</v>
      </c>
      <c r="E129" s="54" t="e">
        <f>#REF!</f>
        <v>#REF!</v>
      </c>
      <c r="F129" s="55" t="e">
        <f>#REF!</f>
        <v>#REF!</v>
      </c>
      <c r="G129" s="28" t="s">
        <v>16</v>
      </c>
      <c r="H129" s="28" t="s">
        <v>33</v>
      </c>
      <c r="I129" s="53" t="s">
        <v>43</v>
      </c>
      <c r="J129" s="55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12" t="s">
        <v>27</v>
      </c>
      <c r="B131" s="72">
        <f>B127+1</f>
        <v>449</v>
      </c>
      <c r="C131" s="72"/>
      <c r="D131" s="72"/>
      <c r="E131" s="72"/>
      <c r="F131" s="72"/>
      <c r="G131" s="13" t="s">
        <v>47</v>
      </c>
      <c r="H131" s="22">
        <v>40010</v>
      </c>
      <c r="I131" s="30"/>
      <c r="J131" s="30"/>
    </row>
    <row r="132" spans="1:10" ht="12.75">
      <c r="A132" s="47" t="s">
        <v>13</v>
      </c>
      <c r="B132" s="65"/>
      <c r="C132" s="48"/>
      <c r="D132" s="47" t="s">
        <v>15</v>
      </c>
      <c r="E132" s="65"/>
      <c r="F132" s="48"/>
      <c r="G132" s="26" t="s">
        <v>14</v>
      </c>
      <c r="H132" s="26" t="s">
        <v>32</v>
      </c>
      <c r="I132" s="47" t="s">
        <v>35</v>
      </c>
      <c r="J132" s="48"/>
    </row>
    <row r="133" spans="1:10" ht="12.75">
      <c r="A133" s="73" t="s">
        <v>17</v>
      </c>
      <c r="B133" s="74"/>
      <c r="C133" s="75"/>
      <c r="D133" s="76">
        <v>17.8</v>
      </c>
      <c r="E133" s="54" t="e">
        <f>#REF!</f>
        <v>#REF!</v>
      </c>
      <c r="F133" s="55" t="e">
        <f>#REF!</f>
        <v>#REF!</v>
      </c>
      <c r="G133" s="28" t="s">
        <v>16</v>
      </c>
      <c r="H133" s="28" t="s">
        <v>33</v>
      </c>
      <c r="I133" s="53" t="s">
        <v>43</v>
      </c>
      <c r="J133" s="55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ht="12.75">
      <c r="A135" s="12" t="s">
        <v>27</v>
      </c>
      <c r="B135" s="72">
        <f>B131+1</f>
        <v>450</v>
      </c>
      <c r="C135" s="72"/>
      <c r="D135" s="72"/>
      <c r="E135" s="72"/>
      <c r="F135" s="72"/>
      <c r="G135" s="13" t="s">
        <v>47</v>
      </c>
      <c r="H135" s="22">
        <v>40011</v>
      </c>
      <c r="I135" s="30"/>
      <c r="J135" s="30"/>
    </row>
    <row r="136" spans="1:10" ht="12.75">
      <c r="A136" s="47" t="s">
        <v>13</v>
      </c>
      <c r="B136" s="65"/>
      <c r="C136" s="48"/>
      <c r="D136" s="47" t="s">
        <v>15</v>
      </c>
      <c r="E136" s="65"/>
      <c r="F136" s="48"/>
      <c r="G136" s="26" t="s">
        <v>14</v>
      </c>
      <c r="H136" s="26" t="s">
        <v>32</v>
      </c>
      <c r="I136" s="47" t="s">
        <v>35</v>
      </c>
      <c r="J136" s="48"/>
    </row>
    <row r="137" spans="1:10" ht="12.75">
      <c r="A137" s="73" t="s">
        <v>17</v>
      </c>
      <c r="B137" s="74"/>
      <c r="C137" s="75"/>
      <c r="D137" s="76">
        <v>23.2</v>
      </c>
      <c r="E137" s="54" t="e">
        <f>#REF!</f>
        <v>#REF!</v>
      </c>
      <c r="F137" s="55" t="e">
        <f>#REF!</f>
        <v>#REF!</v>
      </c>
      <c r="G137" s="28" t="s">
        <v>16</v>
      </c>
      <c r="H137" s="28" t="s">
        <v>33</v>
      </c>
      <c r="I137" s="53" t="s">
        <v>43</v>
      </c>
      <c r="J137" s="55"/>
    </row>
    <row r="138" spans="1:10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ht="12.75">
      <c r="A139" s="12" t="s">
        <v>27</v>
      </c>
      <c r="B139" s="72">
        <f>B135+1</f>
        <v>451</v>
      </c>
      <c r="C139" s="72"/>
      <c r="D139" s="72"/>
      <c r="E139" s="72"/>
      <c r="F139" s="72"/>
      <c r="G139" s="13" t="s">
        <v>47</v>
      </c>
      <c r="H139" s="22">
        <v>40011</v>
      </c>
      <c r="I139" s="30"/>
      <c r="J139" s="30"/>
    </row>
    <row r="140" spans="1:10" ht="12.75">
      <c r="A140" s="47" t="s">
        <v>13</v>
      </c>
      <c r="B140" s="65"/>
      <c r="C140" s="48"/>
      <c r="D140" s="47" t="s">
        <v>15</v>
      </c>
      <c r="E140" s="65"/>
      <c r="F140" s="48"/>
      <c r="G140" s="26" t="s">
        <v>14</v>
      </c>
      <c r="H140" s="26" t="s">
        <v>32</v>
      </c>
      <c r="I140" s="47" t="s">
        <v>35</v>
      </c>
      <c r="J140" s="48"/>
    </row>
    <row r="141" spans="1:10" ht="12.75">
      <c r="A141" s="73" t="s">
        <v>17</v>
      </c>
      <c r="B141" s="74"/>
      <c r="C141" s="75"/>
      <c r="D141" s="76">
        <v>10.9</v>
      </c>
      <c r="E141" s="54" t="e">
        <f>#REF!</f>
        <v>#REF!</v>
      </c>
      <c r="F141" s="55" t="e">
        <f>#REF!</f>
        <v>#REF!</v>
      </c>
      <c r="G141" s="28" t="s">
        <v>16</v>
      </c>
      <c r="H141" s="28" t="s">
        <v>33</v>
      </c>
      <c r="I141" s="53" t="s">
        <v>43</v>
      </c>
      <c r="J141" s="55"/>
    </row>
    <row r="142" spans="1:10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ht="12.75">
      <c r="A143" s="12" t="s">
        <v>27</v>
      </c>
      <c r="B143" s="72">
        <f>B139+1</f>
        <v>452</v>
      </c>
      <c r="C143" s="72"/>
      <c r="D143" s="72"/>
      <c r="E143" s="72"/>
      <c r="F143" s="72"/>
      <c r="G143" s="13" t="s">
        <v>47</v>
      </c>
      <c r="H143" s="22">
        <v>40012</v>
      </c>
      <c r="I143" s="30"/>
      <c r="J143" s="30"/>
    </row>
    <row r="144" spans="1:10" ht="12.75">
      <c r="A144" s="47" t="s">
        <v>13</v>
      </c>
      <c r="B144" s="65"/>
      <c r="C144" s="48"/>
      <c r="D144" s="47" t="s">
        <v>15</v>
      </c>
      <c r="E144" s="65"/>
      <c r="F144" s="48"/>
      <c r="G144" s="26" t="s">
        <v>14</v>
      </c>
      <c r="H144" s="26" t="s">
        <v>32</v>
      </c>
      <c r="I144" s="47" t="s">
        <v>35</v>
      </c>
      <c r="J144" s="48"/>
    </row>
    <row r="145" spans="1:10" ht="12.75">
      <c r="A145" s="73" t="s">
        <v>17</v>
      </c>
      <c r="B145" s="74"/>
      <c r="C145" s="75"/>
      <c r="D145" s="76">
        <v>26.3</v>
      </c>
      <c r="E145" s="54" t="e">
        <f>#REF!</f>
        <v>#REF!</v>
      </c>
      <c r="F145" s="55" t="e">
        <f>#REF!</f>
        <v>#REF!</v>
      </c>
      <c r="G145" s="28" t="s">
        <v>16</v>
      </c>
      <c r="H145" s="28" t="s">
        <v>33</v>
      </c>
      <c r="I145" s="53" t="s">
        <v>43</v>
      </c>
      <c r="J145" s="55"/>
    </row>
    <row r="146" spans="1:10" ht="12.75">
      <c r="A146" s="21"/>
      <c r="B146" s="21"/>
      <c r="C146" s="21"/>
      <c r="D146" s="37"/>
      <c r="E146" s="11"/>
      <c r="F146" s="11"/>
      <c r="G146" s="11"/>
      <c r="H146" s="11"/>
      <c r="I146" s="11"/>
      <c r="J146" s="11"/>
    </row>
    <row r="147" spans="1:10" ht="12.75">
      <c r="A147" s="12" t="s">
        <v>27</v>
      </c>
      <c r="B147" s="72">
        <f>B143+1</f>
        <v>453</v>
      </c>
      <c r="C147" s="72"/>
      <c r="D147" s="72"/>
      <c r="E147" s="72"/>
      <c r="F147" s="72"/>
      <c r="G147" s="13" t="s">
        <v>47</v>
      </c>
      <c r="H147" s="22">
        <v>40012</v>
      </c>
      <c r="I147" s="30"/>
      <c r="J147" s="30"/>
    </row>
    <row r="148" spans="1:10" ht="12.75">
      <c r="A148" s="47" t="s">
        <v>13</v>
      </c>
      <c r="B148" s="65"/>
      <c r="C148" s="48"/>
      <c r="D148" s="47" t="s">
        <v>15</v>
      </c>
      <c r="E148" s="65"/>
      <c r="F148" s="48"/>
      <c r="G148" s="26" t="s">
        <v>14</v>
      </c>
      <c r="H148" s="26" t="s">
        <v>32</v>
      </c>
      <c r="I148" s="47" t="s">
        <v>35</v>
      </c>
      <c r="J148" s="48"/>
    </row>
    <row r="149" spans="1:10" ht="12.75">
      <c r="A149" s="73" t="s">
        <v>17</v>
      </c>
      <c r="B149" s="74"/>
      <c r="C149" s="75"/>
      <c r="D149" s="76">
        <v>11.2</v>
      </c>
      <c r="E149" s="54" t="e">
        <f>#REF!</f>
        <v>#REF!</v>
      </c>
      <c r="F149" s="55" t="e">
        <f>#REF!</f>
        <v>#REF!</v>
      </c>
      <c r="G149" s="28" t="s">
        <v>16</v>
      </c>
      <c r="H149" s="28" t="s">
        <v>33</v>
      </c>
      <c r="I149" s="53" t="s">
        <v>43</v>
      </c>
      <c r="J149" s="55"/>
    </row>
    <row r="150" spans="1:10" ht="12.75">
      <c r="A150" s="27"/>
      <c r="B150" s="54"/>
      <c r="C150" s="54"/>
      <c r="D150" s="54"/>
      <c r="E150" s="54"/>
      <c r="F150" s="54"/>
      <c r="G150" s="25"/>
      <c r="H150" s="25"/>
      <c r="I150" s="25"/>
      <c r="J150" s="25"/>
    </row>
    <row r="151" spans="1:10" ht="12.75">
      <c r="A151" s="12" t="s">
        <v>27</v>
      </c>
      <c r="B151" s="72">
        <f>B147+1</f>
        <v>454</v>
      </c>
      <c r="C151" s="72"/>
      <c r="D151" s="72"/>
      <c r="E151" s="72"/>
      <c r="F151" s="72"/>
      <c r="G151" s="13" t="s">
        <v>47</v>
      </c>
      <c r="H151" s="22">
        <v>40013</v>
      </c>
      <c r="I151" s="30"/>
      <c r="J151" s="30"/>
    </row>
    <row r="152" spans="1:10" ht="12.75">
      <c r="A152" s="47" t="s">
        <v>13</v>
      </c>
      <c r="B152" s="65"/>
      <c r="C152" s="48"/>
      <c r="D152" s="47" t="s">
        <v>15</v>
      </c>
      <c r="E152" s="65"/>
      <c r="F152" s="48"/>
      <c r="G152" s="26" t="s">
        <v>14</v>
      </c>
      <c r="H152" s="26" t="s">
        <v>32</v>
      </c>
      <c r="I152" s="47" t="s">
        <v>35</v>
      </c>
      <c r="J152" s="48"/>
    </row>
    <row r="153" spans="1:10" ht="12.75">
      <c r="A153" s="73" t="s">
        <v>17</v>
      </c>
      <c r="B153" s="74"/>
      <c r="C153" s="75"/>
      <c r="D153" s="76">
        <v>25.9</v>
      </c>
      <c r="E153" s="54" t="e">
        <f>#REF!</f>
        <v>#REF!</v>
      </c>
      <c r="F153" s="55" t="e">
        <f>#REF!</f>
        <v>#REF!</v>
      </c>
      <c r="G153" s="28" t="s">
        <v>16</v>
      </c>
      <c r="H153" s="28" t="s">
        <v>33</v>
      </c>
      <c r="I153" s="53" t="s">
        <v>43</v>
      </c>
      <c r="J153" s="55"/>
    </row>
    <row r="154" spans="1:10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ht="12.75">
      <c r="A155" s="12" t="s">
        <v>27</v>
      </c>
      <c r="B155" s="72">
        <f>B151+1</f>
        <v>455</v>
      </c>
      <c r="C155" s="72"/>
      <c r="D155" s="72"/>
      <c r="E155" s="72"/>
      <c r="F155" s="72"/>
      <c r="G155" s="13" t="s">
        <v>47</v>
      </c>
      <c r="H155" s="22">
        <v>40013</v>
      </c>
      <c r="I155" s="30"/>
      <c r="J155" s="30"/>
    </row>
    <row r="156" spans="1:10" ht="12.75">
      <c r="A156" s="47" t="s">
        <v>13</v>
      </c>
      <c r="B156" s="65"/>
      <c r="C156" s="48"/>
      <c r="D156" s="47" t="s">
        <v>15</v>
      </c>
      <c r="E156" s="65"/>
      <c r="F156" s="48"/>
      <c r="G156" s="26" t="s">
        <v>14</v>
      </c>
      <c r="H156" s="26" t="s">
        <v>32</v>
      </c>
      <c r="I156" s="47" t="s">
        <v>35</v>
      </c>
      <c r="J156" s="48"/>
    </row>
    <row r="157" spans="1:10" ht="12.75">
      <c r="A157" s="73" t="s">
        <v>17</v>
      </c>
      <c r="B157" s="74"/>
      <c r="C157" s="75"/>
      <c r="D157" s="76">
        <v>15.1</v>
      </c>
      <c r="E157" s="54" t="e">
        <f>#REF!</f>
        <v>#REF!</v>
      </c>
      <c r="F157" s="55" t="e">
        <f>#REF!</f>
        <v>#REF!</v>
      </c>
      <c r="G157" s="28" t="s">
        <v>16</v>
      </c>
      <c r="H157" s="28" t="s">
        <v>33</v>
      </c>
      <c r="I157" s="53" t="s">
        <v>43</v>
      </c>
      <c r="J157" s="55"/>
    </row>
    <row r="158" spans="1:10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ht="12.75">
      <c r="A159" s="12" t="s">
        <v>27</v>
      </c>
      <c r="B159" s="72">
        <f>B155+1</f>
        <v>456</v>
      </c>
      <c r="C159" s="72"/>
      <c r="D159" s="72"/>
      <c r="E159" s="72"/>
      <c r="F159" s="72"/>
      <c r="G159" s="13" t="s">
        <v>47</v>
      </c>
      <c r="H159" s="22">
        <v>40014</v>
      </c>
      <c r="I159" s="30"/>
      <c r="J159" s="30"/>
    </row>
    <row r="160" spans="1:10" ht="12.75">
      <c r="A160" s="47" t="s">
        <v>13</v>
      </c>
      <c r="B160" s="65"/>
      <c r="C160" s="48"/>
      <c r="D160" s="47" t="s">
        <v>15</v>
      </c>
      <c r="E160" s="65"/>
      <c r="F160" s="48"/>
      <c r="G160" s="26" t="s">
        <v>14</v>
      </c>
      <c r="H160" s="26" t="s">
        <v>32</v>
      </c>
      <c r="I160" s="47" t="s">
        <v>35</v>
      </c>
      <c r="J160" s="48"/>
    </row>
    <row r="161" spans="1:10" ht="12.75">
      <c r="A161" s="73" t="s">
        <v>17</v>
      </c>
      <c r="B161" s="74"/>
      <c r="C161" s="75"/>
      <c r="D161" s="76">
        <v>25.3</v>
      </c>
      <c r="E161" s="54" t="e">
        <f>#REF!</f>
        <v>#REF!</v>
      </c>
      <c r="F161" s="55" t="e">
        <f>#REF!</f>
        <v>#REF!</v>
      </c>
      <c r="G161" s="28" t="s">
        <v>16</v>
      </c>
      <c r="H161" s="28" t="s">
        <v>33</v>
      </c>
      <c r="I161" s="53" t="s">
        <v>43</v>
      </c>
      <c r="J161" s="55"/>
    </row>
    <row r="162" spans="1:10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ht="12.75">
      <c r="A163" s="12" t="s">
        <v>27</v>
      </c>
      <c r="B163" s="72">
        <f>B159+1</f>
        <v>457</v>
      </c>
      <c r="C163" s="72"/>
      <c r="D163" s="72"/>
      <c r="E163" s="72"/>
      <c r="F163" s="72"/>
      <c r="G163" s="13" t="s">
        <v>47</v>
      </c>
      <c r="H163" s="22">
        <v>40014</v>
      </c>
      <c r="I163" s="30"/>
      <c r="J163" s="30"/>
    </row>
    <row r="164" spans="1:10" ht="12.75">
      <c r="A164" s="47" t="s">
        <v>13</v>
      </c>
      <c r="B164" s="65"/>
      <c r="C164" s="48"/>
      <c r="D164" s="47" t="s">
        <v>15</v>
      </c>
      <c r="E164" s="65"/>
      <c r="F164" s="48"/>
      <c r="G164" s="26" t="s">
        <v>14</v>
      </c>
      <c r="H164" s="26" t="s">
        <v>32</v>
      </c>
      <c r="I164" s="47" t="s">
        <v>35</v>
      </c>
      <c r="J164" s="48"/>
    </row>
    <row r="165" spans="1:10" ht="12.75">
      <c r="A165" s="73" t="s">
        <v>17</v>
      </c>
      <c r="B165" s="74"/>
      <c r="C165" s="75"/>
      <c r="D165" s="76">
        <v>16.2</v>
      </c>
      <c r="E165" s="54" t="e">
        <f>#REF!</f>
        <v>#REF!</v>
      </c>
      <c r="F165" s="55" t="e">
        <f>#REF!</f>
        <v>#REF!</v>
      </c>
      <c r="G165" s="28" t="s">
        <v>16</v>
      </c>
      <c r="H165" s="28" t="s">
        <v>33</v>
      </c>
      <c r="I165" s="53" t="s">
        <v>43</v>
      </c>
      <c r="J165" s="55"/>
    </row>
    <row r="166" spans="1:10" ht="12.75">
      <c r="A166" s="21"/>
      <c r="B166" s="21"/>
      <c r="C166" s="21"/>
      <c r="D166" s="37"/>
      <c r="E166" s="11"/>
      <c r="F166" s="11"/>
      <c r="G166" s="11"/>
      <c r="H166" s="11"/>
      <c r="I166" s="11"/>
      <c r="J166" s="11"/>
    </row>
    <row r="167" spans="1:10" ht="12.75">
      <c r="A167" s="12" t="s">
        <v>27</v>
      </c>
      <c r="B167" s="72">
        <f>B163+1</f>
        <v>458</v>
      </c>
      <c r="C167" s="72"/>
      <c r="D167" s="72"/>
      <c r="E167" s="72"/>
      <c r="F167" s="72"/>
      <c r="G167" s="13" t="s">
        <v>47</v>
      </c>
      <c r="H167" s="22">
        <v>40015</v>
      </c>
      <c r="I167" s="30"/>
      <c r="J167" s="30"/>
    </row>
    <row r="168" spans="1:10" ht="12.75">
      <c r="A168" s="47" t="s">
        <v>13</v>
      </c>
      <c r="B168" s="65"/>
      <c r="C168" s="48"/>
      <c r="D168" s="47" t="s">
        <v>15</v>
      </c>
      <c r="E168" s="65"/>
      <c r="F168" s="48"/>
      <c r="G168" s="26" t="s">
        <v>14</v>
      </c>
      <c r="H168" s="26" t="s">
        <v>32</v>
      </c>
      <c r="I168" s="47" t="s">
        <v>35</v>
      </c>
      <c r="J168" s="48"/>
    </row>
    <row r="169" spans="1:10" ht="12.75">
      <c r="A169" s="73" t="s">
        <v>17</v>
      </c>
      <c r="B169" s="74"/>
      <c r="C169" s="75"/>
      <c r="D169" s="76">
        <v>21.3</v>
      </c>
      <c r="E169" s="54" t="e">
        <f>#REF!</f>
        <v>#REF!</v>
      </c>
      <c r="F169" s="55" t="e">
        <f>#REF!</f>
        <v>#REF!</v>
      </c>
      <c r="G169" s="28" t="s">
        <v>16</v>
      </c>
      <c r="H169" s="28" t="s">
        <v>33</v>
      </c>
      <c r="I169" s="53" t="s">
        <v>43</v>
      </c>
      <c r="J169" s="55"/>
    </row>
    <row r="170" spans="1:10" ht="12.75">
      <c r="A170" s="21"/>
      <c r="B170" s="21"/>
      <c r="C170" s="21"/>
      <c r="D170" s="37">
        <v>11.6</v>
      </c>
      <c r="E170" s="11"/>
      <c r="F170" s="11"/>
      <c r="G170" s="11"/>
      <c r="H170" s="11"/>
      <c r="I170" s="11"/>
      <c r="J170" s="11"/>
    </row>
    <row r="171" spans="1:10" ht="12.75">
      <c r="A171" s="12" t="s">
        <v>27</v>
      </c>
      <c r="B171" s="72">
        <f>B167+1</f>
        <v>459</v>
      </c>
      <c r="C171" s="72"/>
      <c r="D171" s="72"/>
      <c r="E171" s="72"/>
      <c r="F171" s="72"/>
      <c r="G171" s="13" t="s">
        <v>47</v>
      </c>
      <c r="H171" s="22">
        <v>40015</v>
      </c>
      <c r="I171" s="30"/>
      <c r="J171" s="30"/>
    </row>
    <row r="172" spans="1:10" ht="12.75">
      <c r="A172" s="47" t="s">
        <v>13</v>
      </c>
      <c r="B172" s="65"/>
      <c r="C172" s="48"/>
      <c r="D172" s="47" t="s">
        <v>15</v>
      </c>
      <c r="E172" s="65"/>
      <c r="F172" s="48"/>
      <c r="G172" s="26" t="s">
        <v>14</v>
      </c>
      <c r="H172" s="26" t="s">
        <v>32</v>
      </c>
      <c r="I172" s="47" t="s">
        <v>35</v>
      </c>
      <c r="J172" s="48"/>
    </row>
    <row r="173" spans="1:10" ht="12.75">
      <c r="A173" s="73" t="s">
        <v>17</v>
      </c>
      <c r="B173" s="74"/>
      <c r="C173" s="75"/>
      <c r="D173" s="76">
        <v>27.1</v>
      </c>
      <c r="E173" s="54" t="e">
        <f>#REF!</f>
        <v>#REF!</v>
      </c>
      <c r="F173" s="55" t="e">
        <f>#REF!</f>
        <v>#REF!</v>
      </c>
      <c r="G173" s="28" t="s">
        <v>16</v>
      </c>
      <c r="H173" s="28" t="s">
        <v>33</v>
      </c>
      <c r="I173" s="53" t="s">
        <v>43</v>
      </c>
      <c r="J173" s="55"/>
    </row>
    <row r="174" spans="1:10" ht="12.75">
      <c r="A174" s="27"/>
      <c r="B174" s="54"/>
      <c r="C174" s="54"/>
      <c r="D174" s="54"/>
      <c r="E174" s="54"/>
      <c r="F174" s="54"/>
      <c r="G174" s="25"/>
      <c r="H174" s="25"/>
      <c r="I174" s="25"/>
      <c r="J174" s="25"/>
    </row>
    <row r="175" spans="1:10" ht="12.75">
      <c r="A175" s="12" t="s">
        <v>27</v>
      </c>
      <c r="B175" s="72">
        <f>B171+1</f>
        <v>460</v>
      </c>
      <c r="C175" s="72"/>
      <c r="D175" s="72"/>
      <c r="E175" s="72"/>
      <c r="F175" s="72"/>
      <c r="G175" s="13" t="s">
        <v>47</v>
      </c>
      <c r="H175" s="22">
        <v>40016</v>
      </c>
      <c r="I175" s="30"/>
      <c r="J175" s="30"/>
    </row>
    <row r="176" spans="1:10" ht="12.75">
      <c r="A176" s="47" t="s">
        <v>13</v>
      </c>
      <c r="B176" s="65"/>
      <c r="C176" s="48"/>
      <c r="D176" s="47" t="s">
        <v>15</v>
      </c>
      <c r="E176" s="65"/>
      <c r="F176" s="48"/>
      <c r="G176" s="26" t="s">
        <v>14</v>
      </c>
      <c r="H176" s="26" t="s">
        <v>32</v>
      </c>
      <c r="I176" s="47" t="s">
        <v>35</v>
      </c>
      <c r="J176" s="48"/>
    </row>
    <row r="177" spans="1:10" ht="12.75">
      <c r="A177" s="73" t="s">
        <v>17</v>
      </c>
      <c r="B177" s="74"/>
      <c r="C177" s="75"/>
      <c r="D177" s="76">
        <v>15.7</v>
      </c>
      <c r="E177" s="54" t="e">
        <f>#REF!</f>
        <v>#REF!</v>
      </c>
      <c r="F177" s="55" t="e">
        <f>#REF!</f>
        <v>#REF!</v>
      </c>
      <c r="G177" s="28" t="s">
        <v>16</v>
      </c>
      <c r="H177" s="28" t="s">
        <v>33</v>
      </c>
      <c r="I177" s="53" t="s">
        <v>43</v>
      </c>
      <c r="J177" s="55"/>
    </row>
    <row r="178" spans="1:10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ht="12.75">
      <c r="A179" s="12" t="s">
        <v>27</v>
      </c>
      <c r="B179" s="72">
        <f>B175+1</f>
        <v>461</v>
      </c>
      <c r="C179" s="72"/>
      <c r="D179" s="72"/>
      <c r="E179" s="72"/>
      <c r="F179" s="72"/>
      <c r="G179" s="13" t="s">
        <v>47</v>
      </c>
      <c r="H179" s="22">
        <v>40079</v>
      </c>
      <c r="I179" s="30"/>
      <c r="J179" s="30"/>
    </row>
    <row r="180" spans="1:10" ht="12.75">
      <c r="A180" s="47" t="s">
        <v>13</v>
      </c>
      <c r="B180" s="65"/>
      <c r="C180" s="48"/>
      <c r="D180" s="47" t="s">
        <v>15</v>
      </c>
      <c r="E180" s="65"/>
      <c r="F180" s="48"/>
      <c r="G180" s="26" t="s">
        <v>14</v>
      </c>
      <c r="H180" s="26" t="s">
        <v>32</v>
      </c>
      <c r="I180" s="47" t="s">
        <v>35</v>
      </c>
      <c r="J180" s="48"/>
    </row>
    <row r="181" spans="1:10" ht="12.75">
      <c r="A181" s="73" t="s">
        <v>17</v>
      </c>
      <c r="B181" s="74"/>
      <c r="C181" s="75"/>
      <c r="D181" s="76">
        <v>13.5</v>
      </c>
      <c r="E181" s="54" t="e">
        <f>#REF!</f>
        <v>#REF!</v>
      </c>
      <c r="F181" s="55" t="e">
        <f>#REF!</f>
        <v>#REF!</v>
      </c>
      <c r="G181" s="28" t="s">
        <v>16</v>
      </c>
      <c r="H181" s="28" t="s">
        <v>33</v>
      </c>
      <c r="I181" s="53" t="s">
        <v>43</v>
      </c>
      <c r="J181" s="55"/>
    </row>
    <row r="182" spans="1:10" ht="12.75">
      <c r="A182" s="21"/>
      <c r="B182" s="21"/>
      <c r="C182" s="21"/>
      <c r="D182" s="37"/>
      <c r="E182" s="11"/>
      <c r="F182" s="11"/>
      <c r="G182" s="11"/>
      <c r="H182" s="11"/>
      <c r="I182" s="11"/>
      <c r="J182" s="11"/>
    </row>
    <row r="183" spans="1:10" ht="12.75">
      <c r="A183" s="12" t="s">
        <v>27</v>
      </c>
      <c r="B183" s="72">
        <f>B179+1</f>
        <v>462</v>
      </c>
      <c r="C183" s="72"/>
      <c r="D183" s="72"/>
      <c r="E183" s="72"/>
      <c r="F183" s="72"/>
      <c r="G183" s="13" t="s">
        <v>47</v>
      </c>
      <c r="H183" s="22">
        <v>40080</v>
      </c>
      <c r="I183" s="30"/>
      <c r="J183" s="30"/>
    </row>
    <row r="184" spans="1:10" ht="12.75">
      <c r="A184" s="47" t="s">
        <v>13</v>
      </c>
      <c r="B184" s="65"/>
      <c r="C184" s="48"/>
      <c r="D184" s="47" t="s">
        <v>15</v>
      </c>
      <c r="E184" s="65"/>
      <c r="F184" s="48"/>
      <c r="G184" s="26" t="s">
        <v>14</v>
      </c>
      <c r="H184" s="26" t="s">
        <v>32</v>
      </c>
      <c r="I184" s="47" t="s">
        <v>35</v>
      </c>
      <c r="J184" s="48"/>
    </row>
    <row r="185" spans="1:10" ht="12.75">
      <c r="A185" s="73" t="s">
        <v>17</v>
      </c>
      <c r="B185" s="74"/>
      <c r="C185" s="75"/>
      <c r="D185" s="76">
        <v>19.7</v>
      </c>
      <c r="E185" s="54" t="e">
        <f>#REF!</f>
        <v>#REF!</v>
      </c>
      <c r="F185" s="55" t="e">
        <f>#REF!</f>
        <v>#REF!</v>
      </c>
      <c r="G185" s="28" t="s">
        <v>16</v>
      </c>
      <c r="H185" s="28" t="s">
        <v>33</v>
      </c>
      <c r="I185" s="53" t="s">
        <v>43</v>
      </c>
      <c r="J185" s="55"/>
    </row>
    <row r="186" spans="1:10" ht="12.75">
      <c r="A186" s="27"/>
      <c r="B186" s="54"/>
      <c r="C186" s="54"/>
      <c r="D186" s="54"/>
      <c r="E186" s="54"/>
      <c r="F186" s="54"/>
      <c r="G186" s="25"/>
      <c r="H186" s="25"/>
      <c r="I186" s="25"/>
      <c r="J186" s="25"/>
    </row>
    <row r="187" spans="1:10" ht="12.75">
      <c r="A187" s="12" t="s">
        <v>27</v>
      </c>
      <c r="B187" s="72">
        <f>B183+1</f>
        <v>463</v>
      </c>
      <c r="C187" s="72"/>
      <c r="D187" s="72"/>
      <c r="E187" s="72"/>
      <c r="F187" s="72"/>
      <c r="G187" s="13" t="s">
        <v>47</v>
      </c>
      <c r="H187" s="22">
        <v>40080</v>
      </c>
      <c r="I187" s="30"/>
      <c r="J187" s="30"/>
    </row>
    <row r="188" spans="1:10" ht="12.75">
      <c r="A188" s="47" t="s">
        <v>13</v>
      </c>
      <c r="B188" s="65"/>
      <c r="C188" s="48"/>
      <c r="D188" s="47" t="s">
        <v>15</v>
      </c>
      <c r="E188" s="65"/>
      <c r="F188" s="48"/>
      <c r="G188" s="26" t="s">
        <v>14</v>
      </c>
      <c r="H188" s="26" t="s">
        <v>32</v>
      </c>
      <c r="I188" s="47" t="s">
        <v>35</v>
      </c>
      <c r="J188" s="48"/>
    </row>
    <row r="189" spans="1:10" ht="12.75">
      <c r="A189" s="73" t="s">
        <v>17</v>
      </c>
      <c r="B189" s="74"/>
      <c r="C189" s="75"/>
      <c r="D189" s="76">
        <v>8.7</v>
      </c>
      <c r="E189" s="54" t="e">
        <f>#REF!</f>
        <v>#REF!</v>
      </c>
      <c r="F189" s="55" t="e">
        <f>#REF!</f>
        <v>#REF!</v>
      </c>
      <c r="G189" s="28" t="s">
        <v>16</v>
      </c>
      <c r="H189" s="28" t="s">
        <v>33</v>
      </c>
      <c r="I189" s="53" t="s">
        <v>43</v>
      </c>
      <c r="J189" s="55"/>
    </row>
    <row r="190" spans="1:10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ht="12.75">
      <c r="A191" s="12" t="s">
        <v>27</v>
      </c>
      <c r="B191" s="72">
        <f>B187+1</f>
        <v>464</v>
      </c>
      <c r="C191" s="72"/>
      <c r="D191" s="72"/>
      <c r="E191" s="72"/>
      <c r="F191" s="72"/>
      <c r="G191" s="13" t="s">
        <v>47</v>
      </c>
      <c r="H191" s="22">
        <v>40081</v>
      </c>
      <c r="I191" s="30"/>
      <c r="J191" s="30"/>
    </row>
    <row r="192" spans="1:10" ht="12.75">
      <c r="A192" s="47" t="s">
        <v>13</v>
      </c>
      <c r="B192" s="65"/>
      <c r="C192" s="48"/>
      <c r="D192" s="47" t="s">
        <v>15</v>
      </c>
      <c r="E192" s="65"/>
      <c r="F192" s="48"/>
      <c r="G192" s="26" t="s">
        <v>14</v>
      </c>
      <c r="H192" s="26" t="s">
        <v>32</v>
      </c>
      <c r="I192" s="47" t="s">
        <v>35</v>
      </c>
      <c r="J192" s="48"/>
    </row>
    <row r="193" spans="1:10" ht="12.75">
      <c r="A193" s="73" t="s">
        <v>17</v>
      </c>
      <c r="B193" s="74"/>
      <c r="C193" s="75"/>
      <c r="D193" s="76">
        <v>17.7</v>
      </c>
      <c r="E193" s="54" t="e">
        <f>#REF!</f>
        <v>#REF!</v>
      </c>
      <c r="F193" s="55" t="e">
        <f>#REF!</f>
        <v>#REF!</v>
      </c>
      <c r="G193" s="28" t="s">
        <v>16</v>
      </c>
      <c r="H193" s="28" t="s">
        <v>33</v>
      </c>
      <c r="I193" s="53" t="s">
        <v>43</v>
      </c>
      <c r="J193" s="55"/>
    </row>
    <row r="194" spans="1:10" ht="12.75">
      <c r="A194" s="44"/>
      <c r="B194" s="45"/>
      <c r="C194" s="45"/>
      <c r="D194" s="46"/>
      <c r="E194" s="25"/>
      <c r="F194" s="25"/>
      <c r="G194" s="25"/>
      <c r="H194" s="25"/>
      <c r="I194" s="25"/>
      <c r="J194" s="25"/>
    </row>
    <row r="195" spans="1:10" ht="12.75">
      <c r="A195" s="12" t="s">
        <v>27</v>
      </c>
      <c r="B195" s="72">
        <f>B191+1</f>
        <v>465</v>
      </c>
      <c r="C195" s="72"/>
      <c r="D195" s="72"/>
      <c r="E195" s="72"/>
      <c r="F195" s="72"/>
      <c r="G195" s="13" t="s">
        <v>47</v>
      </c>
      <c r="H195" s="22">
        <v>40019</v>
      </c>
      <c r="I195" s="30"/>
      <c r="J195" s="30"/>
    </row>
    <row r="196" spans="1:10" ht="12.75">
      <c r="A196" s="47" t="s">
        <v>13</v>
      </c>
      <c r="B196" s="65"/>
      <c r="C196" s="48"/>
      <c r="D196" s="47" t="s">
        <v>15</v>
      </c>
      <c r="E196" s="65"/>
      <c r="F196" s="48"/>
      <c r="G196" s="26" t="s">
        <v>14</v>
      </c>
      <c r="H196" s="26" t="s">
        <v>32</v>
      </c>
      <c r="I196" s="47" t="s">
        <v>35</v>
      </c>
      <c r="J196" s="48"/>
    </row>
    <row r="197" spans="1:10" ht="12.75">
      <c r="A197" s="73" t="s">
        <v>17</v>
      </c>
      <c r="B197" s="74"/>
      <c r="C197" s="75"/>
      <c r="D197" s="76">
        <v>20.3</v>
      </c>
      <c r="E197" s="54" t="e">
        <f>#REF!</f>
        <v>#REF!</v>
      </c>
      <c r="F197" s="55" t="e">
        <f>#REF!</f>
        <v>#REF!</v>
      </c>
      <c r="G197" s="28" t="s">
        <v>16</v>
      </c>
      <c r="H197" s="28" t="s">
        <v>33</v>
      </c>
      <c r="I197" s="53" t="s">
        <v>43</v>
      </c>
      <c r="J197" s="55"/>
    </row>
    <row r="198" spans="1:10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ht="12.75">
      <c r="A199" s="12" t="s">
        <v>27</v>
      </c>
      <c r="B199" s="72">
        <f>B195+1</f>
        <v>466</v>
      </c>
      <c r="C199" s="72"/>
      <c r="D199" s="72"/>
      <c r="E199" s="72"/>
      <c r="F199" s="72"/>
      <c r="G199" s="13" t="s">
        <v>47</v>
      </c>
      <c r="H199" s="22">
        <v>40020</v>
      </c>
      <c r="I199" s="30"/>
      <c r="J199" s="30"/>
    </row>
    <row r="200" spans="1:10" ht="12.75">
      <c r="A200" s="47" t="s">
        <v>13</v>
      </c>
      <c r="B200" s="65"/>
      <c r="C200" s="48"/>
      <c r="D200" s="47" t="s">
        <v>15</v>
      </c>
      <c r="E200" s="65"/>
      <c r="F200" s="48"/>
      <c r="G200" s="26" t="s">
        <v>14</v>
      </c>
      <c r="H200" s="26" t="s">
        <v>32</v>
      </c>
      <c r="I200" s="47" t="s">
        <v>35</v>
      </c>
      <c r="J200" s="48"/>
    </row>
    <row r="201" spans="1:10" ht="12.75">
      <c r="A201" s="73" t="s">
        <v>17</v>
      </c>
      <c r="B201" s="74"/>
      <c r="C201" s="75"/>
      <c r="D201" s="76">
        <v>12.1</v>
      </c>
      <c r="E201" s="54" t="e">
        <f>#REF!</f>
        <v>#REF!</v>
      </c>
      <c r="F201" s="55" t="e">
        <f>#REF!</f>
        <v>#REF!</v>
      </c>
      <c r="G201" s="28" t="s">
        <v>16</v>
      </c>
      <c r="H201" s="28" t="s">
        <v>33</v>
      </c>
      <c r="I201" s="53" t="s">
        <v>43</v>
      </c>
      <c r="J201" s="55"/>
    </row>
    <row r="202" spans="1:10" ht="12.75">
      <c r="A202" s="21"/>
      <c r="B202" s="21"/>
      <c r="C202" s="21"/>
      <c r="D202" s="37"/>
      <c r="E202" s="11"/>
      <c r="F202" s="11"/>
      <c r="G202" s="11"/>
      <c r="H202" s="11"/>
      <c r="I202" s="11"/>
      <c r="J202" s="11"/>
    </row>
    <row r="203" spans="1:10" ht="12.75">
      <c r="A203" s="12" t="s">
        <v>27</v>
      </c>
      <c r="B203" s="72">
        <f>B199+1</f>
        <v>467</v>
      </c>
      <c r="C203" s="72"/>
      <c r="D203" s="72"/>
      <c r="E203" s="72"/>
      <c r="F203" s="72"/>
      <c r="G203" s="13" t="s">
        <v>47</v>
      </c>
      <c r="H203" s="22">
        <v>40020</v>
      </c>
      <c r="I203" s="30"/>
      <c r="J203" s="30"/>
    </row>
    <row r="204" spans="1:10" ht="12.75">
      <c r="A204" s="47" t="s">
        <v>13</v>
      </c>
      <c r="B204" s="65"/>
      <c r="C204" s="48"/>
      <c r="D204" s="47" t="s">
        <v>15</v>
      </c>
      <c r="E204" s="65"/>
      <c r="F204" s="48"/>
      <c r="G204" s="26" t="s">
        <v>14</v>
      </c>
      <c r="H204" s="26" t="s">
        <v>32</v>
      </c>
      <c r="I204" s="47" t="s">
        <v>35</v>
      </c>
      <c r="J204" s="48"/>
    </row>
    <row r="205" spans="1:10" ht="12.75">
      <c r="A205" s="73" t="s">
        <v>17</v>
      </c>
      <c r="B205" s="74"/>
      <c r="C205" s="75"/>
      <c r="D205" s="76">
        <v>12.4</v>
      </c>
      <c r="E205" s="54" t="e">
        <f>#REF!</f>
        <v>#REF!</v>
      </c>
      <c r="F205" s="55" t="e">
        <f>#REF!</f>
        <v>#REF!</v>
      </c>
      <c r="G205" s="28" t="s">
        <v>16</v>
      </c>
      <c r="H205" s="28" t="s">
        <v>33</v>
      </c>
      <c r="I205" s="53" t="s">
        <v>43</v>
      </c>
      <c r="J205" s="55"/>
    </row>
    <row r="206" spans="1:10" ht="12.75">
      <c r="A206" s="27"/>
      <c r="B206" s="54"/>
      <c r="C206" s="54"/>
      <c r="D206" s="54"/>
      <c r="E206" s="54"/>
      <c r="F206" s="54"/>
      <c r="G206" s="25"/>
      <c r="H206" s="25"/>
      <c r="I206" s="25"/>
      <c r="J206" s="25"/>
    </row>
    <row r="207" spans="1:10" ht="12.75">
      <c r="A207" s="12" t="s">
        <v>27</v>
      </c>
      <c r="B207" s="72">
        <f>B203+1</f>
        <v>468</v>
      </c>
      <c r="C207" s="72"/>
      <c r="D207" s="72"/>
      <c r="E207" s="72"/>
      <c r="F207" s="72"/>
      <c r="G207" s="13" t="s">
        <v>47</v>
      </c>
      <c r="H207" s="22">
        <v>40021</v>
      </c>
      <c r="I207" s="30"/>
      <c r="J207" s="30"/>
    </row>
    <row r="208" spans="1:10" ht="12.75">
      <c r="A208" s="47" t="s">
        <v>13</v>
      </c>
      <c r="B208" s="65"/>
      <c r="C208" s="48"/>
      <c r="D208" s="47" t="s">
        <v>15</v>
      </c>
      <c r="E208" s="65"/>
      <c r="F208" s="48"/>
      <c r="G208" s="26" t="s">
        <v>14</v>
      </c>
      <c r="H208" s="26" t="s">
        <v>32</v>
      </c>
      <c r="I208" s="47" t="s">
        <v>35</v>
      </c>
      <c r="J208" s="48"/>
    </row>
    <row r="209" spans="1:10" ht="12.75">
      <c r="A209" s="73" t="s">
        <v>17</v>
      </c>
      <c r="B209" s="74"/>
      <c r="C209" s="75"/>
      <c r="D209" s="76">
        <v>22.9</v>
      </c>
      <c r="E209" s="54" t="e">
        <f>#REF!</f>
        <v>#REF!</v>
      </c>
      <c r="F209" s="55" t="e">
        <f>#REF!</f>
        <v>#REF!</v>
      </c>
      <c r="G209" s="28" t="s">
        <v>16</v>
      </c>
      <c r="H209" s="28" t="s">
        <v>33</v>
      </c>
      <c r="I209" s="53" t="s">
        <v>43</v>
      </c>
      <c r="J209" s="55"/>
    </row>
    <row r="210" spans="1:10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ht="12.75">
      <c r="A211" s="12" t="s">
        <v>27</v>
      </c>
      <c r="B211" s="72">
        <f>B207+1</f>
        <v>469</v>
      </c>
      <c r="C211" s="72"/>
      <c r="D211" s="72"/>
      <c r="E211" s="72"/>
      <c r="F211" s="72"/>
      <c r="G211" s="13" t="s">
        <v>47</v>
      </c>
      <c r="H211" s="22">
        <v>40021</v>
      </c>
      <c r="I211" s="30"/>
      <c r="J211" s="30"/>
    </row>
    <row r="212" spans="1:10" ht="12.75">
      <c r="A212" s="47" t="s">
        <v>13</v>
      </c>
      <c r="B212" s="65"/>
      <c r="C212" s="48"/>
      <c r="D212" s="47" t="s">
        <v>15</v>
      </c>
      <c r="E212" s="65"/>
      <c r="F212" s="48"/>
      <c r="G212" s="26" t="s">
        <v>14</v>
      </c>
      <c r="H212" s="26" t="s">
        <v>32</v>
      </c>
      <c r="I212" s="47" t="s">
        <v>35</v>
      </c>
      <c r="J212" s="48"/>
    </row>
    <row r="213" spans="1:10" ht="12.75">
      <c r="A213" s="73" t="s">
        <v>17</v>
      </c>
      <c r="B213" s="74"/>
      <c r="C213" s="75"/>
      <c r="D213" s="76">
        <v>19.3</v>
      </c>
      <c r="E213" s="54" t="e">
        <f>#REF!</f>
        <v>#REF!</v>
      </c>
      <c r="F213" s="55" t="e">
        <f>#REF!</f>
        <v>#REF!</v>
      </c>
      <c r="G213" s="28" t="s">
        <v>16</v>
      </c>
      <c r="H213" s="28" t="s">
        <v>33</v>
      </c>
      <c r="I213" s="53" t="s">
        <v>43</v>
      </c>
      <c r="J213" s="55"/>
    </row>
    <row r="214" spans="1:10" ht="12.75">
      <c r="A214" s="44"/>
      <c r="B214" s="45"/>
      <c r="C214" s="45"/>
      <c r="D214" s="46"/>
      <c r="E214" s="25"/>
      <c r="F214" s="25"/>
      <c r="G214" s="25"/>
      <c r="H214" s="25"/>
      <c r="I214" s="25"/>
      <c r="J214" s="25"/>
    </row>
    <row r="215" spans="1:10" ht="12.75">
      <c r="A215" s="12" t="s">
        <v>27</v>
      </c>
      <c r="B215" s="72">
        <f>B211+1</f>
        <v>470</v>
      </c>
      <c r="C215" s="72"/>
      <c r="D215" s="72"/>
      <c r="E215" s="72"/>
      <c r="F215" s="72"/>
      <c r="G215" s="13" t="s">
        <v>47</v>
      </c>
      <c r="H215" s="22">
        <v>40022</v>
      </c>
      <c r="I215" s="30"/>
      <c r="J215" s="30"/>
    </row>
    <row r="216" spans="1:10" ht="12.75">
      <c r="A216" s="47" t="s">
        <v>13</v>
      </c>
      <c r="B216" s="65"/>
      <c r="C216" s="48"/>
      <c r="D216" s="47" t="s">
        <v>15</v>
      </c>
      <c r="E216" s="65"/>
      <c r="F216" s="48"/>
      <c r="G216" s="26" t="s">
        <v>14</v>
      </c>
      <c r="H216" s="26" t="s">
        <v>32</v>
      </c>
      <c r="I216" s="47" t="s">
        <v>35</v>
      </c>
      <c r="J216" s="48"/>
    </row>
    <row r="217" spans="1:10" ht="12.75">
      <c r="A217" s="73" t="s">
        <v>17</v>
      </c>
      <c r="B217" s="74"/>
      <c r="C217" s="75"/>
      <c r="D217" s="76">
        <v>25.3</v>
      </c>
      <c r="E217" s="54" t="e">
        <f>#REF!</f>
        <v>#REF!</v>
      </c>
      <c r="F217" s="55" t="e">
        <f>#REF!</f>
        <v>#REF!</v>
      </c>
      <c r="G217" s="28" t="s">
        <v>16</v>
      </c>
      <c r="H217" s="28" t="s">
        <v>33</v>
      </c>
      <c r="I217" s="53" t="s">
        <v>43</v>
      </c>
      <c r="J217" s="55"/>
    </row>
    <row r="218" spans="1:10" ht="12.75">
      <c r="A218" s="27"/>
      <c r="B218" s="54"/>
      <c r="C218" s="54"/>
      <c r="D218" s="54"/>
      <c r="E218" s="54"/>
      <c r="F218" s="54"/>
      <c r="G218" s="25"/>
      <c r="H218" s="25"/>
      <c r="I218" s="25"/>
      <c r="J218" s="25"/>
    </row>
    <row r="219" spans="1:10" ht="12.75">
      <c r="A219" s="12" t="s">
        <v>27</v>
      </c>
      <c r="B219" s="72">
        <f>B215+1</f>
        <v>471</v>
      </c>
      <c r="C219" s="72"/>
      <c r="D219" s="72"/>
      <c r="E219" s="72"/>
      <c r="F219" s="72"/>
      <c r="G219" s="13" t="s">
        <v>47</v>
      </c>
      <c r="H219" s="22">
        <v>40022</v>
      </c>
      <c r="I219" s="30"/>
      <c r="J219" s="30"/>
    </row>
    <row r="220" spans="1:10" ht="12.75">
      <c r="A220" s="47" t="s">
        <v>13</v>
      </c>
      <c r="B220" s="65"/>
      <c r="C220" s="48"/>
      <c r="D220" s="47" t="s">
        <v>15</v>
      </c>
      <c r="E220" s="65"/>
      <c r="F220" s="48"/>
      <c r="G220" s="26" t="s">
        <v>14</v>
      </c>
      <c r="H220" s="26" t="s">
        <v>32</v>
      </c>
      <c r="I220" s="47" t="s">
        <v>35</v>
      </c>
      <c r="J220" s="48"/>
    </row>
    <row r="221" spans="1:10" ht="12.75">
      <c r="A221" s="73" t="s">
        <v>17</v>
      </c>
      <c r="B221" s="74"/>
      <c r="C221" s="75"/>
      <c r="D221" s="76">
        <v>1.4</v>
      </c>
      <c r="E221" s="54" t="e">
        <f>#REF!</f>
        <v>#REF!</v>
      </c>
      <c r="F221" s="55" t="e">
        <f>#REF!</f>
        <v>#REF!</v>
      </c>
      <c r="G221" s="28" t="s">
        <v>16</v>
      </c>
      <c r="H221" s="28" t="s">
        <v>33</v>
      </c>
      <c r="I221" s="53" t="s">
        <v>43</v>
      </c>
      <c r="J221" s="55"/>
    </row>
    <row r="222" spans="1:10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ht="12.75">
      <c r="A223" s="12" t="s">
        <v>27</v>
      </c>
      <c r="B223" s="72">
        <f>B219+1</f>
        <v>472</v>
      </c>
      <c r="C223" s="72"/>
      <c r="D223" s="72"/>
      <c r="E223" s="72"/>
      <c r="F223" s="72"/>
      <c r="G223" s="13" t="s">
        <v>47</v>
      </c>
      <c r="H223" s="22">
        <v>40023</v>
      </c>
      <c r="I223" s="30"/>
      <c r="J223" s="30"/>
    </row>
    <row r="224" spans="1:10" ht="12.75">
      <c r="A224" s="47" t="s">
        <v>13</v>
      </c>
      <c r="B224" s="65"/>
      <c r="C224" s="48"/>
      <c r="D224" s="47" t="s">
        <v>15</v>
      </c>
      <c r="E224" s="65"/>
      <c r="F224" s="48"/>
      <c r="G224" s="26" t="s">
        <v>14</v>
      </c>
      <c r="H224" s="26" t="s">
        <v>32</v>
      </c>
      <c r="I224" s="47" t="s">
        <v>35</v>
      </c>
      <c r="J224" s="48"/>
    </row>
    <row r="225" spans="1:10" ht="12.75">
      <c r="A225" s="73" t="s">
        <v>17</v>
      </c>
      <c r="B225" s="74"/>
      <c r="C225" s="75"/>
      <c r="D225" s="76">
        <v>17.8</v>
      </c>
      <c r="E225" s="54" t="e">
        <f>#REF!</f>
        <v>#REF!</v>
      </c>
      <c r="F225" s="55" t="e">
        <f>#REF!</f>
        <v>#REF!</v>
      </c>
      <c r="G225" s="28" t="s">
        <v>16</v>
      </c>
      <c r="H225" s="28" t="s">
        <v>33</v>
      </c>
      <c r="I225" s="53" t="s">
        <v>43</v>
      </c>
      <c r="J225" s="55"/>
    </row>
    <row r="226" spans="1:10" ht="12.75">
      <c r="A226" s="21"/>
      <c r="B226" s="21"/>
      <c r="C226" s="21"/>
      <c r="D226" s="37"/>
      <c r="E226" s="11"/>
      <c r="F226" s="11"/>
      <c r="G226" s="11"/>
      <c r="H226" s="11"/>
      <c r="I226" s="11"/>
      <c r="J226" s="11"/>
    </row>
    <row r="227" spans="1:10" ht="12.75">
      <c r="A227" s="12" t="s">
        <v>27</v>
      </c>
      <c r="B227" s="72">
        <f>B223+1</f>
        <v>473</v>
      </c>
      <c r="C227" s="72"/>
      <c r="D227" s="72"/>
      <c r="E227" s="72"/>
      <c r="F227" s="72"/>
      <c r="G227" s="13" t="s">
        <v>47</v>
      </c>
      <c r="H227" s="22">
        <v>40085</v>
      </c>
      <c r="I227" s="30"/>
      <c r="J227" s="30"/>
    </row>
    <row r="228" spans="1:10" ht="12.75">
      <c r="A228" s="47" t="s">
        <v>13</v>
      </c>
      <c r="B228" s="65"/>
      <c r="C228" s="48"/>
      <c r="D228" s="47" t="s">
        <v>15</v>
      </c>
      <c r="E228" s="65"/>
      <c r="F228" s="48"/>
      <c r="G228" s="26" t="s">
        <v>14</v>
      </c>
      <c r="H228" s="26" t="s">
        <v>32</v>
      </c>
      <c r="I228" s="47" t="s">
        <v>35</v>
      </c>
      <c r="J228" s="48"/>
    </row>
    <row r="229" spans="1:10" ht="12.75">
      <c r="A229" s="73" t="s">
        <v>17</v>
      </c>
      <c r="B229" s="74"/>
      <c r="C229" s="75"/>
      <c r="D229" s="76">
        <v>8.6</v>
      </c>
      <c r="E229" s="54" t="e">
        <f>#REF!</f>
        <v>#REF!</v>
      </c>
      <c r="F229" s="55" t="e">
        <f>#REF!</f>
        <v>#REF!</v>
      </c>
      <c r="G229" s="28" t="s">
        <v>16</v>
      </c>
      <c r="H229" s="28" t="s">
        <v>33</v>
      </c>
      <c r="I229" s="53" t="s">
        <v>43</v>
      </c>
      <c r="J229" s="55"/>
    </row>
    <row r="230" spans="1:10" ht="12.75">
      <c r="A230" s="44"/>
      <c r="B230" s="45"/>
      <c r="C230" s="45"/>
      <c r="D230" s="46"/>
      <c r="E230" s="25"/>
      <c r="F230" s="25"/>
      <c r="G230" s="25"/>
      <c r="H230" s="25"/>
      <c r="I230" s="25"/>
      <c r="J230" s="25"/>
    </row>
    <row r="231" spans="1:10" ht="12.75">
      <c r="A231" s="12" t="s">
        <v>27</v>
      </c>
      <c r="B231" s="72">
        <f>B227+1</f>
        <v>474</v>
      </c>
      <c r="C231" s="72"/>
      <c r="D231" s="72"/>
      <c r="E231" s="72"/>
      <c r="F231" s="72"/>
      <c r="G231" s="13" t="s">
        <v>47</v>
      </c>
      <c r="H231" s="22">
        <v>40024</v>
      </c>
      <c r="I231" s="30"/>
      <c r="J231" s="30"/>
    </row>
    <row r="232" spans="1:10" ht="12.75">
      <c r="A232" s="47" t="s">
        <v>13</v>
      </c>
      <c r="B232" s="65"/>
      <c r="C232" s="48"/>
      <c r="D232" s="47" t="s">
        <v>15</v>
      </c>
      <c r="E232" s="65"/>
      <c r="F232" s="48"/>
      <c r="G232" s="26" t="s">
        <v>14</v>
      </c>
      <c r="H232" s="26" t="s">
        <v>32</v>
      </c>
      <c r="I232" s="47" t="s">
        <v>35</v>
      </c>
      <c r="J232" s="48"/>
    </row>
    <row r="233" spans="1:10" ht="12.75">
      <c r="A233" s="73" t="s">
        <v>17</v>
      </c>
      <c r="B233" s="74"/>
      <c r="C233" s="75"/>
      <c r="D233" s="76">
        <v>20.5</v>
      </c>
      <c r="E233" s="54" t="e">
        <f>#REF!</f>
        <v>#REF!</v>
      </c>
      <c r="F233" s="55" t="e">
        <f>#REF!</f>
        <v>#REF!</v>
      </c>
      <c r="G233" s="28" t="s">
        <v>16</v>
      </c>
      <c r="H233" s="28" t="s">
        <v>33</v>
      </c>
      <c r="I233" s="53" t="s">
        <v>43</v>
      </c>
      <c r="J233" s="55"/>
    </row>
    <row r="234" spans="1:10" ht="12.75">
      <c r="A234" s="27"/>
      <c r="B234" s="54"/>
      <c r="C234" s="54"/>
      <c r="D234" s="54"/>
      <c r="E234" s="54"/>
      <c r="F234" s="54"/>
      <c r="G234" s="25"/>
      <c r="H234" s="25"/>
      <c r="I234" s="25"/>
      <c r="J234" s="25"/>
    </row>
    <row r="235" spans="1:10" ht="12.75">
      <c r="A235" s="12" t="s">
        <v>27</v>
      </c>
      <c r="B235" s="72">
        <f>B231+1</f>
        <v>475</v>
      </c>
      <c r="C235" s="72"/>
      <c r="D235" s="72"/>
      <c r="E235" s="72"/>
      <c r="F235" s="72"/>
      <c r="G235" s="13" t="s">
        <v>47</v>
      </c>
      <c r="H235" s="22">
        <v>40086</v>
      </c>
      <c r="I235" s="30"/>
      <c r="J235" s="30"/>
    </row>
    <row r="236" spans="1:10" ht="12.75">
      <c r="A236" s="47" t="s">
        <v>13</v>
      </c>
      <c r="B236" s="65"/>
      <c r="C236" s="48"/>
      <c r="D236" s="47" t="s">
        <v>15</v>
      </c>
      <c r="E236" s="65"/>
      <c r="F236" s="48"/>
      <c r="G236" s="26" t="s">
        <v>14</v>
      </c>
      <c r="H236" s="26" t="s">
        <v>32</v>
      </c>
      <c r="I236" s="47" t="s">
        <v>35</v>
      </c>
      <c r="J236" s="48"/>
    </row>
    <row r="237" spans="1:10" ht="12.75">
      <c r="A237" s="73" t="s">
        <v>17</v>
      </c>
      <c r="B237" s="74"/>
      <c r="C237" s="75"/>
      <c r="D237" s="76">
        <v>1.2</v>
      </c>
      <c r="E237" s="54" t="e">
        <f>#REF!</f>
        <v>#REF!</v>
      </c>
      <c r="F237" s="55" t="e">
        <f>#REF!</f>
        <v>#REF!</v>
      </c>
      <c r="G237" s="28" t="s">
        <v>16</v>
      </c>
      <c r="H237" s="28" t="s">
        <v>33</v>
      </c>
      <c r="I237" s="53" t="s">
        <v>43</v>
      </c>
      <c r="J237" s="55"/>
    </row>
    <row r="238" spans="1:10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</row>
    <row r="239" spans="1:10" ht="12.75">
      <c r="A239" s="12" t="s">
        <v>27</v>
      </c>
      <c r="B239" s="72">
        <f>B235+1</f>
        <v>476</v>
      </c>
      <c r="C239" s="72"/>
      <c r="D239" s="72"/>
      <c r="E239" s="72"/>
      <c r="F239" s="72"/>
      <c r="G239" s="13" t="s">
        <v>47</v>
      </c>
      <c r="H239" s="22">
        <v>40025</v>
      </c>
      <c r="I239" s="30"/>
      <c r="J239" s="30"/>
    </row>
    <row r="240" spans="1:10" ht="12.75">
      <c r="A240" s="47" t="s">
        <v>13</v>
      </c>
      <c r="B240" s="65"/>
      <c r="C240" s="48"/>
      <c r="D240" s="47" t="s">
        <v>15</v>
      </c>
      <c r="E240" s="65"/>
      <c r="F240" s="48"/>
      <c r="G240" s="26" t="s">
        <v>14</v>
      </c>
      <c r="H240" s="26" t="s">
        <v>32</v>
      </c>
      <c r="I240" s="47" t="s">
        <v>35</v>
      </c>
      <c r="J240" s="48"/>
    </row>
    <row r="241" spans="1:10" ht="12.75">
      <c r="A241" s="73" t="s">
        <v>17</v>
      </c>
      <c r="B241" s="74"/>
      <c r="C241" s="75"/>
      <c r="D241" s="76">
        <v>21.9</v>
      </c>
      <c r="E241" s="54" t="e">
        <f>#REF!</f>
        <v>#REF!</v>
      </c>
      <c r="F241" s="55" t="e">
        <f>#REF!</f>
        <v>#REF!</v>
      </c>
      <c r="G241" s="28" t="s">
        <v>16</v>
      </c>
      <c r="H241" s="28" t="s">
        <v>33</v>
      </c>
      <c r="I241" s="53" t="s">
        <v>43</v>
      </c>
      <c r="J241" s="55"/>
    </row>
    <row r="246" spans="2:10" ht="13.5" thickBot="1">
      <c r="B246" s="19"/>
      <c r="C246" s="19"/>
      <c r="D246" s="19"/>
      <c r="E246" s="19"/>
      <c r="F246" s="19"/>
      <c r="G246" s="19"/>
      <c r="H246" s="19"/>
      <c r="I246" s="19"/>
      <c r="J246" s="23"/>
    </row>
    <row r="247" spans="1:10" ht="12.75">
      <c r="A247" s="21" t="s">
        <v>44</v>
      </c>
      <c r="B247" s="21"/>
      <c r="C247" s="21"/>
      <c r="D247" s="11"/>
      <c r="E247" s="11"/>
      <c r="F247" s="11"/>
      <c r="G247" s="11"/>
      <c r="H247" s="11"/>
      <c r="I247" s="11"/>
      <c r="J247" s="11"/>
    </row>
    <row r="248" ht="12.75">
      <c r="A248" t="s">
        <v>45</v>
      </c>
    </row>
    <row r="249" ht="12.75">
      <c r="A249" t="s">
        <v>46</v>
      </c>
    </row>
    <row r="250" ht="12.75">
      <c r="A250" t="s">
        <v>21</v>
      </c>
    </row>
    <row r="251" ht="12.75">
      <c r="A251" t="s">
        <v>22</v>
      </c>
    </row>
    <row r="252" ht="12.75">
      <c r="A252" t="s">
        <v>34</v>
      </c>
    </row>
    <row r="253" ht="12.75">
      <c r="A253" t="s">
        <v>23</v>
      </c>
    </row>
    <row r="257" spans="4:6" ht="12.75">
      <c r="D257" s="17"/>
      <c r="E257" s="14" t="s">
        <v>18</v>
      </c>
      <c r="F257" s="17"/>
    </row>
    <row r="258" spans="3:5" ht="12.75">
      <c r="C258" s="14"/>
      <c r="D258" s="14"/>
      <c r="E258" s="15" t="s">
        <v>19</v>
      </c>
    </row>
    <row r="259" spans="3:5" ht="12.75">
      <c r="C259" s="15"/>
      <c r="D259" s="15"/>
      <c r="E259" s="16" t="s">
        <v>20</v>
      </c>
    </row>
    <row r="260" spans="3:4" ht="12.75">
      <c r="C260" s="16"/>
      <c r="D260" s="16"/>
    </row>
    <row r="261" ht="12.75">
      <c r="B261" s="2" t="s">
        <v>31</v>
      </c>
    </row>
    <row r="262" ht="12.75">
      <c r="B262" s="18" t="s">
        <v>28</v>
      </c>
    </row>
    <row r="263" ht="12.75">
      <c r="B263" s="18" t="s">
        <v>29</v>
      </c>
    </row>
    <row r="264" spans="2:10" ht="12.75">
      <c r="B264" s="18" t="s">
        <v>30</v>
      </c>
      <c r="J264" s="5"/>
    </row>
  </sheetData>
  <mergeCells count="504">
    <mergeCell ref="I240:J240"/>
    <mergeCell ref="A241:C241"/>
    <mergeCell ref="D241:F241"/>
    <mergeCell ref="I241:J241"/>
    <mergeCell ref="B239:C239"/>
    <mergeCell ref="D239:F239"/>
    <mergeCell ref="A240:C240"/>
    <mergeCell ref="D240:F240"/>
    <mergeCell ref="A236:C236"/>
    <mergeCell ref="D236:F236"/>
    <mergeCell ref="I236:J236"/>
    <mergeCell ref="A237:C237"/>
    <mergeCell ref="D237:F237"/>
    <mergeCell ref="I237:J237"/>
    <mergeCell ref="B234:C234"/>
    <mergeCell ref="D234:F234"/>
    <mergeCell ref="B235:C235"/>
    <mergeCell ref="D235:F235"/>
    <mergeCell ref="I232:J232"/>
    <mergeCell ref="A233:C233"/>
    <mergeCell ref="D233:F233"/>
    <mergeCell ref="I233:J233"/>
    <mergeCell ref="B231:C231"/>
    <mergeCell ref="D231:F231"/>
    <mergeCell ref="A232:C232"/>
    <mergeCell ref="D232:F232"/>
    <mergeCell ref="I228:J228"/>
    <mergeCell ref="A229:C229"/>
    <mergeCell ref="D229:F229"/>
    <mergeCell ref="I229:J229"/>
    <mergeCell ref="B227:C227"/>
    <mergeCell ref="D227:F227"/>
    <mergeCell ref="A228:C228"/>
    <mergeCell ref="D228:F228"/>
    <mergeCell ref="I224:J224"/>
    <mergeCell ref="A225:C225"/>
    <mergeCell ref="D225:F225"/>
    <mergeCell ref="I225:J225"/>
    <mergeCell ref="B223:C223"/>
    <mergeCell ref="D223:F223"/>
    <mergeCell ref="A224:C224"/>
    <mergeCell ref="D224:F224"/>
    <mergeCell ref="A220:C220"/>
    <mergeCell ref="D220:F220"/>
    <mergeCell ref="I220:J220"/>
    <mergeCell ref="A221:C221"/>
    <mergeCell ref="D221:F221"/>
    <mergeCell ref="I221:J221"/>
    <mergeCell ref="B218:C218"/>
    <mergeCell ref="D218:F218"/>
    <mergeCell ref="B219:C219"/>
    <mergeCell ref="D219:F219"/>
    <mergeCell ref="I216:J216"/>
    <mergeCell ref="A217:C217"/>
    <mergeCell ref="D217:F217"/>
    <mergeCell ref="I217:J217"/>
    <mergeCell ref="B215:C215"/>
    <mergeCell ref="D215:F215"/>
    <mergeCell ref="A216:C216"/>
    <mergeCell ref="D216:F216"/>
    <mergeCell ref="I212:J212"/>
    <mergeCell ref="A213:C213"/>
    <mergeCell ref="D213:F213"/>
    <mergeCell ref="I213:J213"/>
    <mergeCell ref="B211:C211"/>
    <mergeCell ref="D211:F211"/>
    <mergeCell ref="A212:C212"/>
    <mergeCell ref="D212:F212"/>
    <mergeCell ref="A208:C208"/>
    <mergeCell ref="D208:F208"/>
    <mergeCell ref="I208:J208"/>
    <mergeCell ref="A209:C209"/>
    <mergeCell ref="D209:F209"/>
    <mergeCell ref="I209:J209"/>
    <mergeCell ref="B206:C206"/>
    <mergeCell ref="D206:F206"/>
    <mergeCell ref="B207:C207"/>
    <mergeCell ref="D207:F207"/>
    <mergeCell ref="I204:J204"/>
    <mergeCell ref="A205:C205"/>
    <mergeCell ref="D205:F205"/>
    <mergeCell ref="I205:J205"/>
    <mergeCell ref="B203:C203"/>
    <mergeCell ref="D203:F203"/>
    <mergeCell ref="A204:C204"/>
    <mergeCell ref="D204:F204"/>
    <mergeCell ref="I200:J200"/>
    <mergeCell ref="A201:C201"/>
    <mergeCell ref="D201:F201"/>
    <mergeCell ref="I201:J201"/>
    <mergeCell ref="B199:C199"/>
    <mergeCell ref="D199:F199"/>
    <mergeCell ref="A200:C200"/>
    <mergeCell ref="D200:F200"/>
    <mergeCell ref="I196:J196"/>
    <mergeCell ref="A197:C197"/>
    <mergeCell ref="D197:F197"/>
    <mergeCell ref="I197:J197"/>
    <mergeCell ref="B195:C195"/>
    <mergeCell ref="D195:F195"/>
    <mergeCell ref="A196:C196"/>
    <mergeCell ref="D196:F196"/>
    <mergeCell ref="B103:C103"/>
    <mergeCell ref="D103:F103"/>
    <mergeCell ref="A104:C104"/>
    <mergeCell ref="D104:F104"/>
    <mergeCell ref="I104:J104"/>
    <mergeCell ref="A105:C105"/>
    <mergeCell ref="D105:F105"/>
    <mergeCell ref="I105:J105"/>
    <mergeCell ref="I192:J192"/>
    <mergeCell ref="A193:C193"/>
    <mergeCell ref="D193:F193"/>
    <mergeCell ref="I193:J193"/>
    <mergeCell ref="B191:C191"/>
    <mergeCell ref="D191:F191"/>
    <mergeCell ref="A192:C192"/>
    <mergeCell ref="D192:F192"/>
    <mergeCell ref="A188:C188"/>
    <mergeCell ref="D188:F188"/>
    <mergeCell ref="I188:J188"/>
    <mergeCell ref="A189:C189"/>
    <mergeCell ref="D189:F189"/>
    <mergeCell ref="I189:J189"/>
    <mergeCell ref="B186:C186"/>
    <mergeCell ref="D186:F186"/>
    <mergeCell ref="B187:C187"/>
    <mergeCell ref="D187:F187"/>
    <mergeCell ref="I184:J184"/>
    <mergeCell ref="A185:C185"/>
    <mergeCell ref="D185:F185"/>
    <mergeCell ref="I185:J185"/>
    <mergeCell ref="B183:C183"/>
    <mergeCell ref="D183:F183"/>
    <mergeCell ref="A184:C184"/>
    <mergeCell ref="D184:F184"/>
    <mergeCell ref="A180:C180"/>
    <mergeCell ref="D180:F180"/>
    <mergeCell ref="I180:J180"/>
    <mergeCell ref="A181:C181"/>
    <mergeCell ref="D181:F181"/>
    <mergeCell ref="I181:J181"/>
    <mergeCell ref="B174:C174"/>
    <mergeCell ref="D174:F174"/>
    <mergeCell ref="B179:C179"/>
    <mergeCell ref="D179:F179"/>
    <mergeCell ref="B175:C175"/>
    <mergeCell ref="D175:F175"/>
    <mergeCell ref="I176:J176"/>
    <mergeCell ref="A177:C177"/>
    <mergeCell ref="D177:F177"/>
    <mergeCell ref="I177:J177"/>
    <mergeCell ref="A176:C176"/>
    <mergeCell ref="D176:F176"/>
    <mergeCell ref="A172:C172"/>
    <mergeCell ref="D172:F172"/>
    <mergeCell ref="I172:J172"/>
    <mergeCell ref="A173:C173"/>
    <mergeCell ref="D173:F173"/>
    <mergeCell ref="I173:J173"/>
    <mergeCell ref="B171:C171"/>
    <mergeCell ref="D171:F171"/>
    <mergeCell ref="I168:J168"/>
    <mergeCell ref="A169:C169"/>
    <mergeCell ref="D169:F169"/>
    <mergeCell ref="I169:J169"/>
    <mergeCell ref="B167:C167"/>
    <mergeCell ref="D167:F167"/>
    <mergeCell ref="A168:C168"/>
    <mergeCell ref="D168:F168"/>
    <mergeCell ref="I164:J164"/>
    <mergeCell ref="A165:C165"/>
    <mergeCell ref="D165:F165"/>
    <mergeCell ref="I165:J165"/>
    <mergeCell ref="B163:C163"/>
    <mergeCell ref="D163:F163"/>
    <mergeCell ref="A164:C164"/>
    <mergeCell ref="D164:F164"/>
    <mergeCell ref="I160:J160"/>
    <mergeCell ref="A161:C161"/>
    <mergeCell ref="D161:F161"/>
    <mergeCell ref="I161:J161"/>
    <mergeCell ref="B159:C159"/>
    <mergeCell ref="D159:F159"/>
    <mergeCell ref="A160:C160"/>
    <mergeCell ref="D160:F160"/>
    <mergeCell ref="I156:J156"/>
    <mergeCell ref="A157:C157"/>
    <mergeCell ref="D157:F157"/>
    <mergeCell ref="I157:J157"/>
    <mergeCell ref="B155:C155"/>
    <mergeCell ref="D155:F155"/>
    <mergeCell ref="A156:C156"/>
    <mergeCell ref="D156:F156"/>
    <mergeCell ref="A152:C152"/>
    <mergeCell ref="D152:F152"/>
    <mergeCell ref="I152:J152"/>
    <mergeCell ref="A153:C153"/>
    <mergeCell ref="D153:F153"/>
    <mergeCell ref="I153:J153"/>
    <mergeCell ref="B150:C150"/>
    <mergeCell ref="D150:F150"/>
    <mergeCell ref="B151:C151"/>
    <mergeCell ref="D151:F151"/>
    <mergeCell ref="I148:J148"/>
    <mergeCell ref="A149:C149"/>
    <mergeCell ref="D149:F149"/>
    <mergeCell ref="I149:J149"/>
    <mergeCell ref="B147:C147"/>
    <mergeCell ref="D147:F147"/>
    <mergeCell ref="A148:C148"/>
    <mergeCell ref="D148:F148"/>
    <mergeCell ref="I144:J144"/>
    <mergeCell ref="A145:C145"/>
    <mergeCell ref="D145:F145"/>
    <mergeCell ref="I145:J145"/>
    <mergeCell ref="B143:C143"/>
    <mergeCell ref="D143:F143"/>
    <mergeCell ref="A144:C144"/>
    <mergeCell ref="D144:F144"/>
    <mergeCell ref="I140:J140"/>
    <mergeCell ref="A141:C141"/>
    <mergeCell ref="D141:F141"/>
    <mergeCell ref="I141:J141"/>
    <mergeCell ref="B139:C139"/>
    <mergeCell ref="D139:F139"/>
    <mergeCell ref="A140:C140"/>
    <mergeCell ref="D140:F140"/>
    <mergeCell ref="I136:J136"/>
    <mergeCell ref="A137:C137"/>
    <mergeCell ref="D137:F137"/>
    <mergeCell ref="I137:J137"/>
    <mergeCell ref="B135:C135"/>
    <mergeCell ref="D135:F135"/>
    <mergeCell ref="A136:C136"/>
    <mergeCell ref="D136:F136"/>
    <mergeCell ref="I132:J132"/>
    <mergeCell ref="A133:C133"/>
    <mergeCell ref="D133:F133"/>
    <mergeCell ref="I133:J133"/>
    <mergeCell ref="B131:C131"/>
    <mergeCell ref="D131:F131"/>
    <mergeCell ref="A132:C132"/>
    <mergeCell ref="D132:F132"/>
    <mergeCell ref="I128:J128"/>
    <mergeCell ref="A129:C129"/>
    <mergeCell ref="D129:F129"/>
    <mergeCell ref="I129:J129"/>
    <mergeCell ref="B127:C127"/>
    <mergeCell ref="D127:F127"/>
    <mergeCell ref="A128:C128"/>
    <mergeCell ref="D128:F128"/>
    <mergeCell ref="A124:C124"/>
    <mergeCell ref="D124:F124"/>
    <mergeCell ref="I124:J124"/>
    <mergeCell ref="A125:C125"/>
    <mergeCell ref="D125:F125"/>
    <mergeCell ref="I125:J125"/>
    <mergeCell ref="B122:C122"/>
    <mergeCell ref="D122:F122"/>
    <mergeCell ref="B123:C123"/>
    <mergeCell ref="D123:F123"/>
    <mergeCell ref="I120:J120"/>
    <mergeCell ref="A121:C121"/>
    <mergeCell ref="D121:F121"/>
    <mergeCell ref="I121:J121"/>
    <mergeCell ref="B119:C119"/>
    <mergeCell ref="D119:F119"/>
    <mergeCell ref="A120:C120"/>
    <mergeCell ref="D120:F120"/>
    <mergeCell ref="I116:J116"/>
    <mergeCell ref="A117:C117"/>
    <mergeCell ref="D117:F117"/>
    <mergeCell ref="I117:J117"/>
    <mergeCell ref="B115:C115"/>
    <mergeCell ref="D115:F115"/>
    <mergeCell ref="A116:C116"/>
    <mergeCell ref="D116:F116"/>
    <mergeCell ref="I112:J112"/>
    <mergeCell ref="A113:C113"/>
    <mergeCell ref="D113:F113"/>
    <mergeCell ref="I113:J113"/>
    <mergeCell ref="B111:C111"/>
    <mergeCell ref="D111:F111"/>
    <mergeCell ref="A112:C112"/>
    <mergeCell ref="D112:F112"/>
    <mergeCell ref="I108:J108"/>
    <mergeCell ref="A109:C109"/>
    <mergeCell ref="D109:F109"/>
    <mergeCell ref="I109:J109"/>
    <mergeCell ref="B107:C107"/>
    <mergeCell ref="D107:F107"/>
    <mergeCell ref="A108:C108"/>
    <mergeCell ref="D108:F108"/>
    <mergeCell ref="I100:J100"/>
    <mergeCell ref="A101:C101"/>
    <mergeCell ref="D101:F101"/>
    <mergeCell ref="I101:J101"/>
    <mergeCell ref="B99:C99"/>
    <mergeCell ref="D99:F99"/>
    <mergeCell ref="A100:C100"/>
    <mergeCell ref="D100:F100"/>
    <mergeCell ref="I96:J96"/>
    <mergeCell ref="A97:C97"/>
    <mergeCell ref="D97:F97"/>
    <mergeCell ref="I97:J97"/>
    <mergeCell ref="B95:C95"/>
    <mergeCell ref="D95:F95"/>
    <mergeCell ref="A96:C96"/>
    <mergeCell ref="D96:F96"/>
    <mergeCell ref="A92:C92"/>
    <mergeCell ref="D92:F92"/>
    <mergeCell ref="I92:J92"/>
    <mergeCell ref="A93:C93"/>
    <mergeCell ref="D93:F93"/>
    <mergeCell ref="I93:J93"/>
    <mergeCell ref="B90:C90"/>
    <mergeCell ref="D90:F90"/>
    <mergeCell ref="B91:C91"/>
    <mergeCell ref="D91:F91"/>
    <mergeCell ref="A88:C88"/>
    <mergeCell ref="D88:F88"/>
    <mergeCell ref="I88:J88"/>
    <mergeCell ref="A89:C89"/>
    <mergeCell ref="D89:F89"/>
    <mergeCell ref="I89:J89"/>
    <mergeCell ref="B86:C86"/>
    <mergeCell ref="D86:F86"/>
    <mergeCell ref="B87:C87"/>
    <mergeCell ref="D87:F87"/>
    <mergeCell ref="A84:C84"/>
    <mergeCell ref="D84:F84"/>
    <mergeCell ref="I84:J84"/>
    <mergeCell ref="A85:C85"/>
    <mergeCell ref="D85:F85"/>
    <mergeCell ref="I85:J85"/>
    <mergeCell ref="B82:C82"/>
    <mergeCell ref="D82:F82"/>
    <mergeCell ref="B83:C83"/>
    <mergeCell ref="D83:F83"/>
    <mergeCell ref="A80:C80"/>
    <mergeCell ref="D80:F80"/>
    <mergeCell ref="I80:J80"/>
    <mergeCell ref="A81:C81"/>
    <mergeCell ref="D81:F81"/>
    <mergeCell ref="I81:J81"/>
    <mergeCell ref="B78:C78"/>
    <mergeCell ref="D78:F78"/>
    <mergeCell ref="B79:C79"/>
    <mergeCell ref="D79:F79"/>
    <mergeCell ref="D76:F76"/>
    <mergeCell ref="I76:J76"/>
    <mergeCell ref="A77:C77"/>
    <mergeCell ref="D77:F77"/>
    <mergeCell ref="I77:J77"/>
    <mergeCell ref="A76:C76"/>
    <mergeCell ref="I72:J72"/>
    <mergeCell ref="A73:C73"/>
    <mergeCell ref="D73:F73"/>
    <mergeCell ref="I73:J73"/>
    <mergeCell ref="B75:C75"/>
    <mergeCell ref="D75:F75"/>
    <mergeCell ref="B71:C71"/>
    <mergeCell ref="D71:F71"/>
    <mergeCell ref="A72:C72"/>
    <mergeCell ref="D72:F72"/>
    <mergeCell ref="D42:F42"/>
    <mergeCell ref="B43:C43"/>
    <mergeCell ref="D43:F43"/>
    <mergeCell ref="B74:C74"/>
    <mergeCell ref="D74:F74"/>
    <mergeCell ref="A48:C48"/>
    <mergeCell ref="D48:F48"/>
    <mergeCell ref="B51:C51"/>
    <mergeCell ref="D51:F51"/>
    <mergeCell ref="A52:C52"/>
    <mergeCell ref="A40:C40"/>
    <mergeCell ref="I40:J40"/>
    <mergeCell ref="D40:F40"/>
    <mergeCell ref="I45:J45"/>
    <mergeCell ref="I41:J41"/>
    <mergeCell ref="I44:J44"/>
    <mergeCell ref="A41:C41"/>
    <mergeCell ref="D44:F44"/>
    <mergeCell ref="D41:F41"/>
    <mergeCell ref="B42:C42"/>
    <mergeCell ref="B39:C39"/>
    <mergeCell ref="A36:C36"/>
    <mergeCell ref="I36:J36"/>
    <mergeCell ref="D36:F36"/>
    <mergeCell ref="D39:F39"/>
    <mergeCell ref="I37:J37"/>
    <mergeCell ref="D37:F37"/>
    <mergeCell ref="B38:C38"/>
    <mergeCell ref="D38:F38"/>
    <mergeCell ref="A37:C37"/>
    <mergeCell ref="I32:J32"/>
    <mergeCell ref="D32:F32"/>
    <mergeCell ref="D35:F35"/>
    <mergeCell ref="I33:J33"/>
    <mergeCell ref="D33:F33"/>
    <mergeCell ref="D34:F34"/>
    <mergeCell ref="B30:C30"/>
    <mergeCell ref="D30:F30"/>
    <mergeCell ref="A29:C29"/>
    <mergeCell ref="B35:C35"/>
    <mergeCell ref="A32:C32"/>
    <mergeCell ref="B34:C34"/>
    <mergeCell ref="A33:C33"/>
    <mergeCell ref="B31:C31"/>
    <mergeCell ref="D31:F31"/>
    <mergeCell ref="D29:F29"/>
    <mergeCell ref="B26:C26"/>
    <mergeCell ref="D26:F26"/>
    <mergeCell ref="A25:C25"/>
    <mergeCell ref="D28:F28"/>
    <mergeCell ref="B27:C27"/>
    <mergeCell ref="A28:C28"/>
    <mergeCell ref="D25:F25"/>
    <mergeCell ref="A24:C24"/>
    <mergeCell ref="B12:J12"/>
    <mergeCell ref="A21:C21"/>
    <mergeCell ref="D21:F21"/>
    <mergeCell ref="D20:F20"/>
    <mergeCell ref="A20:C20"/>
    <mergeCell ref="B18:C18"/>
    <mergeCell ref="D18:F18"/>
    <mergeCell ref="B15:C15"/>
    <mergeCell ref="I16:J16"/>
    <mergeCell ref="F4:J4"/>
    <mergeCell ref="F5:J5"/>
    <mergeCell ref="B9:I9"/>
    <mergeCell ref="F10:H10"/>
    <mergeCell ref="B10:E10"/>
    <mergeCell ref="A6:H6"/>
    <mergeCell ref="B11:E11"/>
    <mergeCell ref="B46:C46"/>
    <mergeCell ref="D46:F46"/>
    <mergeCell ref="A45:C45"/>
    <mergeCell ref="A44:C44"/>
    <mergeCell ref="D45:F45"/>
    <mergeCell ref="B19:C19"/>
    <mergeCell ref="B22:C22"/>
    <mergeCell ref="D22:F22"/>
    <mergeCell ref="B23:C23"/>
    <mergeCell ref="I17:J17"/>
    <mergeCell ref="A16:C16"/>
    <mergeCell ref="A17:C17"/>
    <mergeCell ref="D16:F16"/>
    <mergeCell ref="D17:F17"/>
    <mergeCell ref="I48:J48"/>
    <mergeCell ref="D47:F47"/>
    <mergeCell ref="B47:C47"/>
    <mergeCell ref="A49:C49"/>
    <mergeCell ref="D49:F49"/>
    <mergeCell ref="I49:J49"/>
    <mergeCell ref="D52:F52"/>
    <mergeCell ref="I52:J52"/>
    <mergeCell ref="A53:C53"/>
    <mergeCell ref="D53:F53"/>
    <mergeCell ref="I53:J53"/>
    <mergeCell ref="B55:C55"/>
    <mergeCell ref="A56:C56"/>
    <mergeCell ref="D56:F56"/>
    <mergeCell ref="I56:J56"/>
    <mergeCell ref="D55:F55"/>
    <mergeCell ref="A57:C57"/>
    <mergeCell ref="D57:F57"/>
    <mergeCell ref="I57:J57"/>
    <mergeCell ref="B59:C59"/>
    <mergeCell ref="D59:F59"/>
    <mergeCell ref="A60:C60"/>
    <mergeCell ref="D60:F60"/>
    <mergeCell ref="I60:J60"/>
    <mergeCell ref="A61:C61"/>
    <mergeCell ref="D61:F61"/>
    <mergeCell ref="I61:J61"/>
    <mergeCell ref="B63:C63"/>
    <mergeCell ref="A64:C64"/>
    <mergeCell ref="D64:F64"/>
    <mergeCell ref="I64:J64"/>
    <mergeCell ref="D63:F63"/>
    <mergeCell ref="A65:C65"/>
    <mergeCell ref="D65:F65"/>
    <mergeCell ref="I65:J65"/>
    <mergeCell ref="B67:C67"/>
    <mergeCell ref="D67:F67"/>
    <mergeCell ref="A68:C68"/>
    <mergeCell ref="D68:F68"/>
    <mergeCell ref="I68:J68"/>
    <mergeCell ref="A69:C69"/>
    <mergeCell ref="D69:F69"/>
    <mergeCell ref="I69:J69"/>
    <mergeCell ref="I20:J20"/>
    <mergeCell ref="I21:J21"/>
    <mergeCell ref="I28:J28"/>
    <mergeCell ref="I29:J29"/>
    <mergeCell ref="I24:J24"/>
    <mergeCell ref="I25:J25"/>
    <mergeCell ref="D15:F15"/>
    <mergeCell ref="D19:F19"/>
    <mergeCell ref="D23:F23"/>
    <mergeCell ref="D27:F27"/>
    <mergeCell ref="D24:F2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r:id="rId5"/>
  <drawing r:id="rId4"/>
  <legacyDrawing r:id="rId3"/>
  <oleObjects>
    <oleObject progId="PBrush" shapeId="1615641" r:id="rId1"/>
    <oleObject progId="MSPhotoEd.3" shapeId="1680206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I59"/>
  <sheetViews>
    <sheetView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9.140625" defaultRowHeight="12.75"/>
  <cols>
    <col min="1" max="1" width="10.140625" style="18" bestFit="1" customWidth="1"/>
    <col min="2" max="2" width="10.7109375" style="18" bestFit="1" customWidth="1"/>
    <col min="3" max="3" width="11.28125" style="18" customWidth="1"/>
    <col min="4" max="16384" width="9.140625" style="18" customWidth="1"/>
  </cols>
  <sheetData>
    <row r="1" spans="1:5" s="20" customFormat="1" ht="15" customHeight="1">
      <c r="A1" s="85" t="s">
        <v>40</v>
      </c>
      <c r="B1" s="85"/>
      <c r="C1" s="85"/>
      <c r="D1" s="85"/>
      <c r="E1" s="85"/>
    </row>
    <row r="2" spans="1:5" ht="26.25" customHeight="1">
      <c r="A2" s="38" t="s">
        <v>24</v>
      </c>
      <c r="B2" s="38" t="s">
        <v>25</v>
      </c>
      <c r="C2" s="39" t="s">
        <v>50</v>
      </c>
      <c r="D2" s="39" t="s">
        <v>51</v>
      </c>
      <c r="E2" s="40" t="s">
        <v>41</v>
      </c>
    </row>
    <row r="3" spans="1:243" s="42" customFormat="1" ht="15" customHeight="1">
      <c r="A3" s="87" t="s">
        <v>54</v>
      </c>
      <c r="B3" s="88">
        <v>39995</v>
      </c>
      <c r="C3" s="89">
        <v>10</v>
      </c>
      <c r="D3" s="89" t="s">
        <v>43</v>
      </c>
      <c r="E3" s="9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</row>
    <row r="4" spans="1:5" ht="15" customHeight="1">
      <c r="A4" s="87" t="s">
        <v>55</v>
      </c>
      <c r="B4" s="88">
        <v>39995</v>
      </c>
      <c r="C4" s="89" t="s">
        <v>43</v>
      </c>
      <c r="D4" s="89">
        <v>10.8</v>
      </c>
      <c r="E4" s="90"/>
    </row>
    <row r="5" spans="1:5" ht="15" customHeight="1">
      <c r="A5" s="87" t="s">
        <v>56</v>
      </c>
      <c r="B5" s="88">
        <v>39996</v>
      </c>
      <c r="C5" s="89">
        <v>26.6</v>
      </c>
      <c r="D5" s="89" t="s">
        <v>43</v>
      </c>
      <c r="E5" s="90"/>
    </row>
    <row r="6" spans="1:5" ht="15" customHeight="1">
      <c r="A6" s="87" t="s">
        <v>57</v>
      </c>
      <c r="B6" s="88">
        <v>39996</v>
      </c>
      <c r="C6" s="89" t="s">
        <v>43</v>
      </c>
      <c r="D6" s="89">
        <v>16.1</v>
      </c>
      <c r="E6" s="90"/>
    </row>
    <row r="7" spans="1:5" ht="15" customHeight="1">
      <c r="A7" s="87" t="s">
        <v>58</v>
      </c>
      <c r="B7" s="88">
        <v>39997</v>
      </c>
      <c r="C7" s="89">
        <v>30.2</v>
      </c>
      <c r="D7" s="89" t="s">
        <v>43</v>
      </c>
      <c r="E7" s="90"/>
    </row>
    <row r="8" spans="1:5" ht="15" customHeight="1">
      <c r="A8" s="87" t="s">
        <v>59</v>
      </c>
      <c r="B8" s="88">
        <v>39997</v>
      </c>
      <c r="C8" s="89" t="s">
        <v>43</v>
      </c>
      <c r="D8" s="89">
        <v>26.5</v>
      </c>
      <c r="E8" s="90"/>
    </row>
    <row r="9" spans="1:5" ht="15" customHeight="1">
      <c r="A9" s="87" t="s">
        <v>60</v>
      </c>
      <c r="B9" s="88">
        <v>39998</v>
      </c>
      <c r="C9" s="89" t="s">
        <v>43</v>
      </c>
      <c r="D9" s="89">
        <v>12.8</v>
      </c>
      <c r="E9" s="90"/>
    </row>
    <row r="10" spans="1:5" ht="15" customHeight="1">
      <c r="A10" s="87" t="s">
        <v>61</v>
      </c>
      <c r="B10" s="88">
        <v>39999</v>
      </c>
      <c r="C10" s="89">
        <v>28.7</v>
      </c>
      <c r="D10" s="89" t="s">
        <v>43</v>
      </c>
      <c r="E10" s="90"/>
    </row>
    <row r="11" spans="1:5" ht="15" customHeight="1">
      <c r="A11" s="87" t="s">
        <v>62</v>
      </c>
      <c r="B11" s="88">
        <v>39999</v>
      </c>
      <c r="C11" s="89" t="s">
        <v>43</v>
      </c>
      <c r="D11" s="89">
        <v>21.4</v>
      </c>
      <c r="E11" s="91"/>
    </row>
    <row r="12" spans="1:5" ht="15" customHeight="1">
      <c r="A12" s="92" t="s">
        <v>63</v>
      </c>
      <c r="B12" s="93">
        <v>40000</v>
      </c>
      <c r="C12" s="89">
        <v>34.7</v>
      </c>
      <c r="D12" s="89" t="s">
        <v>43</v>
      </c>
      <c r="E12" s="94"/>
    </row>
    <row r="13" spans="1:5" ht="15" customHeight="1">
      <c r="A13" s="92" t="s">
        <v>64</v>
      </c>
      <c r="B13" s="93">
        <v>40000</v>
      </c>
      <c r="C13" s="89" t="s">
        <v>43</v>
      </c>
      <c r="D13" s="89">
        <v>25.7</v>
      </c>
      <c r="E13" s="91"/>
    </row>
    <row r="14" spans="1:5" ht="15" customHeight="1">
      <c r="A14" s="92" t="s">
        <v>65</v>
      </c>
      <c r="B14" s="93">
        <v>40001</v>
      </c>
      <c r="C14" s="89">
        <v>27.5</v>
      </c>
      <c r="D14" s="89" t="s">
        <v>43</v>
      </c>
      <c r="E14" s="94"/>
    </row>
    <row r="15" spans="1:5" ht="15" customHeight="1">
      <c r="A15" s="92" t="s">
        <v>66</v>
      </c>
      <c r="B15" s="93">
        <v>40002</v>
      </c>
      <c r="C15" s="89">
        <v>20</v>
      </c>
      <c r="D15" s="89" t="s">
        <v>43</v>
      </c>
      <c r="E15" s="90"/>
    </row>
    <row r="16" spans="1:5" ht="15" customHeight="1">
      <c r="A16" s="95" t="s">
        <v>67</v>
      </c>
      <c r="B16" s="93">
        <v>40002</v>
      </c>
      <c r="C16" s="89" t="s">
        <v>43</v>
      </c>
      <c r="D16" s="89">
        <v>17</v>
      </c>
      <c r="E16" s="91"/>
    </row>
    <row r="17" spans="1:5" ht="15" customHeight="1">
      <c r="A17" s="92" t="s">
        <v>68</v>
      </c>
      <c r="B17" s="93">
        <v>40003</v>
      </c>
      <c r="C17" s="89">
        <v>25.6</v>
      </c>
      <c r="D17" s="89" t="s">
        <v>43</v>
      </c>
      <c r="E17" s="90"/>
    </row>
    <row r="18" spans="1:5" ht="15" customHeight="1">
      <c r="A18" s="95" t="s">
        <v>69</v>
      </c>
      <c r="B18" s="93">
        <v>40003</v>
      </c>
      <c r="C18" s="96" t="s">
        <v>43</v>
      </c>
      <c r="D18" s="96">
        <v>21.3</v>
      </c>
      <c r="E18" s="91"/>
    </row>
    <row r="19" spans="1:5" ht="15" customHeight="1">
      <c r="A19" s="95" t="s">
        <v>70</v>
      </c>
      <c r="B19" s="93">
        <v>40004</v>
      </c>
      <c r="C19" s="89">
        <v>22.7</v>
      </c>
      <c r="D19" s="89" t="s">
        <v>43</v>
      </c>
      <c r="E19" s="90"/>
    </row>
    <row r="20" spans="1:5" ht="15" customHeight="1">
      <c r="A20" s="95" t="s">
        <v>71</v>
      </c>
      <c r="B20" s="93">
        <v>40004</v>
      </c>
      <c r="C20" s="89" t="s">
        <v>43</v>
      </c>
      <c r="D20" s="89">
        <v>27.9</v>
      </c>
      <c r="E20" s="91"/>
    </row>
    <row r="21" spans="1:5" ht="15" customHeight="1">
      <c r="A21" s="95" t="s">
        <v>72</v>
      </c>
      <c r="B21" s="93">
        <v>40005</v>
      </c>
      <c r="C21" s="89">
        <v>20.2</v>
      </c>
      <c r="D21" s="89" t="s">
        <v>43</v>
      </c>
      <c r="E21" s="90"/>
    </row>
    <row r="22" spans="1:5" ht="15" customHeight="1">
      <c r="A22" s="95" t="s">
        <v>73</v>
      </c>
      <c r="B22" s="93">
        <v>40005</v>
      </c>
      <c r="C22" s="89" t="s">
        <v>43</v>
      </c>
      <c r="D22" s="89">
        <v>22</v>
      </c>
      <c r="E22" s="91"/>
    </row>
    <row r="23" spans="1:5" ht="15" customHeight="1">
      <c r="A23" s="95" t="s">
        <v>74</v>
      </c>
      <c r="B23" s="93">
        <v>40006</v>
      </c>
      <c r="C23" s="89">
        <v>25.2</v>
      </c>
      <c r="D23" s="89" t="s">
        <v>43</v>
      </c>
      <c r="E23" s="90"/>
    </row>
    <row r="24" spans="1:5" ht="15" customHeight="1">
      <c r="A24" s="95" t="s">
        <v>74</v>
      </c>
      <c r="B24" s="93">
        <v>40006</v>
      </c>
      <c r="C24" s="89" t="s">
        <v>43</v>
      </c>
      <c r="D24" s="89">
        <v>20.3</v>
      </c>
      <c r="E24" s="91"/>
    </row>
    <row r="25" spans="1:5" ht="15" customHeight="1">
      <c r="A25" s="87" t="s">
        <v>75</v>
      </c>
      <c r="B25" s="88">
        <v>40007</v>
      </c>
      <c r="C25" s="89">
        <v>17.5</v>
      </c>
      <c r="D25" s="89" t="s">
        <v>43</v>
      </c>
      <c r="E25" s="90"/>
    </row>
    <row r="26" spans="1:5" ht="15" customHeight="1">
      <c r="A26" s="97" t="s">
        <v>76</v>
      </c>
      <c r="B26" s="88">
        <v>40007</v>
      </c>
      <c r="C26" s="89" t="s">
        <v>43</v>
      </c>
      <c r="D26" s="89">
        <v>17</v>
      </c>
      <c r="E26" s="91"/>
    </row>
    <row r="27" spans="1:5" ht="15" customHeight="1">
      <c r="A27" s="87" t="s">
        <v>77</v>
      </c>
      <c r="B27" s="88">
        <v>40008</v>
      </c>
      <c r="C27" s="89">
        <v>22.7</v>
      </c>
      <c r="D27" s="89" t="s">
        <v>43</v>
      </c>
      <c r="E27" s="90"/>
    </row>
    <row r="28" spans="1:5" ht="15" customHeight="1">
      <c r="A28" s="97" t="s">
        <v>78</v>
      </c>
      <c r="B28" s="88">
        <v>40008</v>
      </c>
      <c r="C28" s="89" t="s">
        <v>43</v>
      </c>
      <c r="D28" s="89">
        <v>16.9</v>
      </c>
      <c r="E28" s="91"/>
    </row>
    <row r="29" spans="1:5" ht="15" customHeight="1">
      <c r="A29" s="87" t="s">
        <v>79</v>
      </c>
      <c r="B29" s="88">
        <v>40009</v>
      </c>
      <c r="C29" s="89">
        <v>11.7</v>
      </c>
      <c r="D29" s="89" t="s">
        <v>43</v>
      </c>
      <c r="E29" s="90"/>
    </row>
    <row r="30" spans="1:5" ht="15" customHeight="1">
      <c r="A30" s="97" t="s">
        <v>80</v>
      </c>
      <c r="B30" s="88">
        <v>40009</v>
      </c>
      <c r="C30" s="89" t="s">
        <v>43</v>
      </c>
      <c r="D30" s="89">
        <v>16.5</v>
      </c>
      <c r="E30" s="94"/>
    </row>
    <row r="31" spans="1:5" ht="15" customHeight="1">
      <c r="A31" s="87" t="s">
        <v>81</v>
      </c>
      <c r="B31" s="88">
        <v>40010</v>
      </c>
      <c r="C31" s="89">
        <v>20.7</v>
      </c>
      <c r="D31" s="89" t="s">
        <v>43</v>
      </c>
      <c r="E31" s="90"/>
    </row>
    <row r="32" spans="1:5" ht="15" customHeight="1">
      <c r="A32" s="97" t="s">
        <v>82</v>
      </c>
      <c r="B32" s="88">
        <v>40010</v>
      </c>
      <c r="C32" s="89" t="s">
        <v>43</v>
      </c>
      <c r="D32" s="89">
        <v>17.8</v>
      </c>
      <c r="E32" s="94"/>
    </row>
    <row r="33" spans="1:5" ht="15" customHeight="1">
      <c r="A33" s="87" t="s">
        <v>83</v>
      </c>
      <c r="B33" s="88">
        <v>40011</v>
      </c>
      <c r="C33" s="89">
        <v>23.2</v>
      </c>
      <c r="D33" s="89" t="s">
        <v>43</v>
      </c>
      <c r="E33" s="90"/>
    </row>
    <row r="34" spans="1:5" ht="15" customHeight="1">
      <c r="A34" s="97" t="s">
        <v>84</v>
      </c>
      <c r="B34" s="88">
        <v>40011</v>
      </c>
      <c r="C34" s="89" t="s">
        <v>43</v>
      </c>
      <c r="D34" s="89">
        <v>10.9</v>
      </c>
      <c r="E34" s="94"/>
    </row>
    <row r="35" spans="1:5" ht="15" customHeight="1">
      <c r="A35" s="87" t="s">
        <v>85</v>
      </c>
      <c r="B35" s="88">
        <v>40012</v>
      </c>
      <c r="C35" s="89">
        <v>26.3</v>
      </c>
      <c r="D35" s="89" t="s">
        <v>43</v>
      </c>
      <c r="E35" s="90"/>
    </row>
    <row r="36" spans="1:5" ht="15" customHeight="1">
      <c r="A36" s="97" t="s">
        <v>86</v>
      </c>
      <c r="B36" s="88">
        <v>40012</v>
      </c>
      <c r="C36" s="89" t="s">
        <v>43</v>
      </c>
      <c r="D36" s="89">
        <v>11.2</v>
      </c>
      <c r="E36" s="94"/>
    </row>
    <row r="37" spans="1:5" ht="15" customHeight="1">
      <c r="A37" s="87" t="s">
        <v>87</v>
      </c>
      <c r="B37" s="88">
        <v>40013</v>
      </c>
      <c r="C37" s="89">
        <v>25.9</v>
      </c>
      <c r="D37" s="89" t="s">
        <v>43</v>
      </c>
      <c r="E37" s="90"/>
    </row>
    <row r="38" spans="1:5" ht="15" customHeight="1">
      <c r="A38" s="97" t="s">
        <v>88</v>
      </c>
      <c r="B38" s="88">
        <v>40013</v>
      </c>
      <c r="C38" s="89" t="s">
        <v>43</v>
      </c>
      <c r="D38" s="89">
        <v>15.1</v>
      </c>
      <c r="E38" s="94"/>
    </row>
    <row r="39" spans="1:5" ht="15" customHeight="1">
      <c r="A39" s="87" t="s">
        <v>89</v>
      </c>
      <c r="B39" s="88">
        <v>40014</v>
      </c>
      <c r="C39" s="89">
        <v>25.3</v>
      </c>
      <c r="D39" s="89" t="s">
        <v>43</v>
      </c>
      <c r="E39" s="90"/>
    </row>
    <row r="40" spans="1:5" ht="15" customHeight="1">
      <c r="A40" s="97" t="s">
        <v>90</v>
      </c>
      <c r="B40" s="88">
        <v>40014</v>
      </c>
      <c r="C40" s="89" t="s">
        <v>43</v>
      </c>
      <c r="D40" s="89">
        <v>16.2</v>
      </c>
      <c r="E40" s="94"/>
    </row>
    <row r="41" spans="1:5" ht="15" customHeight="1">
      <c r="A41" s="87" t="s">
        <v>91</v>
      </c>
      <c r="B41" s="88">
        <v>40015</v>
      </c>
      <c r="C41" s="89">
        <v>21.3</v>
      </c>
      <c r="D41" s="89" t="s">
        <v>43</v>
      </c>
      <c r="E41" s="90"/>
    </row>
    <row r="42" spans="1:5" ht="15" customHeight="1">
      <c r="A42" s="97" t="s">
        <v>92</v>
      </c>
      <c r="B42" s="88">
        <v>40015</v>
      </c>
      <c r="C42" s="89" t="s">
        <v>43</v>
      </c>
      <c r="D42" s="89">
        <v>27.1</v>
      </c>
      <c r="E42" s="94"/>
    </row>
    <row r="43" spans="1:5" ht="15" customHeight="1">
      <c r="A43" s="97" t="s">
        <v>93</v>
      </c>
      <c r="B43" s="88">
        <v>40016</v>
      </c>
      <c r="C43" s="89" t="s">
        <v>43</v>
      </c>
      <c r="D43" s="89">
        <v>15.7</v>
      </c>
      <c r="E43" s="94"/>
    </row>
    <row r="44" spans="1:5" ht="15" customHeight="1">
      <c r="A44" s="97" t="s">
        <v>94</v>
      </c>
      <c r="B44" s="88">
        <v>40017</v>
      </c>
      <c r="C44" s="89" t="s">
        <v>43</v>
      </c>
      <c r="D44" s="89">
        <v>13.5</v>
      </c>
      <c r="E44" s="94"/>
    </row>
    <row r="45" spans="1:5" ht="15" customHeight="1">
      <c r="A45" s="87" t="s">
        <v>95</v>
      </c>
      <c r="B45" s="88">
        <v>40018</v>
      </c>
      <c r="C45" s="89">
        <v>19.8</v>
      </c>
      <c r="D45" s="98" t="s">
        <v>43</v>
      </c>
      <c r="E45" s="90"/>
    </row>
    <row r="46" spans="1:5" ht="15" customHeight="1">
      <c r="A46" s="97" t="s">
        <v>96</v>
      </c>
      <c r="B46" s="88">
        <v>40018</v>
      </c>
      <c r="C46" s="89" t="s">
        <v>43</v>
      </c>
      <c r="D46" s="89">
        <v>8.7</v>
      </c>
      <c r="E46" s="94"/>
    </row>
    <row r="47" spans="1:5" ht="15" customHeight="1">
      <c r="A47" s="87" t="s">
        <v>97</v>
      </c>
      <c r="B47" s="88">
        <v>40019</v>
      </c>
      <c r="C47" s="89">
        <v>17.7</v>
      </c>
      <c r="D47" s="98" t="s">
        <v>43</v>
      </c>
      <c r="E47" s="90"/>
    </row>
    <row r="48" spans="1:5" ht="15" customHeight="1">
      <c r="A48" s="97" t="s">
        <v>98</v>
      </c>
      <c r="B48" s="88">
        <v>40019</v>
      </c>
      <c r="C48" s="89" t="s">
        <v>43</v>
      </c>
      <c r="D48" s="89">
        <v>20.3</v>
      </c>
      <c r="E48" s="94"/>
    </row>
    <row r="49" spans="1:5" ht="15" customHeight="1">
      <c r="A49" s="87" t="s">
        <v>99</v>
      </c>
      <c r="B49" s="88">
        <v>40020</v>
      </c>
      <c r="C49" s="89">
        <v>12.1</v>
      </c>
      <c r="D49" s="98" t="s">
        <v>43</v>
      </c>
      <c r="E49" s="90"/>
    </row>
    <row r="50" spans="1:5" ht="15" customHeight="1">
      <c r="A50" s="97" t="s">
        <v>100</v>
      </c>
      <c r="B50" s="88">
        <v>40020</v>
      </c>
      <c r="C50" s="89" t="s">
        <v>43</v>
      </c>
      <c r="D50" s="89">
        <v>12.4</v>
      </c>
      <c r="E50" s="94"/>
    </row>
    <row r="51" spans="1:5" ht="15" customHeight="1">
      <c r="A51" s="87" t="s">
        <v>101</v>
      </c>
      <c r="B51" s="88">
        <v>40021</v>
      </c>
      <c r="C51" s="89">
        <v>22.9</v>
      </c>
      <c r="D51" s="98" t="s">
        <v>43</v>
      </c>
      <c r="E51" s="90"/>
    </row>
    <row r="52" spans="1:5" ht="15" customHeight="1">
      <c r="A52" s="97" t="s">
        <v>102</v>
      </c>
      <c r="B52" s="88">
        <v>40021</v>
      </c>
      <c r="C52" s="89" t="s">
        <v>43</v>
      </c>
      <c r="D52" s="89">
        <v>19.3</v>
      </c>
      <c r="E52" s="90"/>
    </row>
    <row r="53" spans="1:5" ht="15" customHeight="1">
      <c r="A53" s="87" t="s">
        <v>103</v>
      </c>
      <c r="B53" s="88">
        <v>40022</v>
      </c>
      <c r="C53" s="89">
        <v>25.3</v>
      </c>
      <c r="D53" s="98" t="s">
        <v>43</v>
      </c>
      <c r="E53" s="90"/>
    </row>
    <row r="54" spans="1:5" ht="15" customHeight="1">
      <c r="A54" s="97" t="s">
        <v>104</v>
      </c>
      <c r="B54" s="88">
        <v>40022</v>
      </c>
      <c r="C54" s="89" t="s">
        <v>43</v>
      </c>
      <c r="D54" s="89">
        <v>1.4</v>
      </c>
      <c r="E54" s="90"/>
    </row>
    <row r="55" spans="1:5" ht="15" customHeight="1">
      <c r="A55" s="87" t="s">
        <v>105</v>
      </c>
      <c r="B55" s="88">
        <v>40023</v>
      </c>
      <c r="C55" s="89">
        <v>17.8</v>
      </c>
      <c r="D55" s="98" t="s">
        <v>43</v>
      </c>
      <c r="E55" s="90"/>
    </row>
    <row r="56" spans="1:5" ht="15" customHeight="1">
      <c r="A56" s="97" t="s">
        <v>106</v>
      </c>
      <c r="B56" s="88">
        <v>40023</v>
      </c>
      <c r="C56" s="89" t="s">
        <v>43</v>
      </c>
      <c r="D56" s="89">
        <v>8.6</v>
      </c>
      <c r="E56" s="90"/>
    </row>
    <row r="57" spans="1:5" ht="15" customHeight="1">
      <c r="A57" s="87" t="s">
        <v>107</v>
      </c>
      <c r="B57" s="88">
        <v>40024</v>
      </c>
      <c r="C57" s="89">
        <v>20.5</v>
      </c>
      <c r="D57" s="98" t="s">
        <v>43</v>
      </c>
      <c r="E57" s="90"/>
    </row>
    <row r="58" spans="1:5" ht="15" customHeight="1">
      <c r="A58" s="97" t="s">
        <v>108</v>
      </c>
      <c r="B58" s="88">
        <v>40024</v>
      </c>
      <c r="C58" s="89" t="s">
        <v>43</v>
      </c>
      <c r="D58" s="89">
        <v>1.2</v>
      </c>
      <c r="E58" s="90"/>
    </row>
    <row r="59" spans="1:5" ht="15" customHeight="1">
      <c r="A59" s="87" t="s">
        <v>109</v>
      </c>
      <c r="B59" s="88">
        <v>40025</v>
      </c>
      <c r="C59" s="89">
        <v>21.9</v>
      </c>
      <c r="D59" s="98" t="s">
        <v>43</v>
      </c>
      <c r="E59" s="89"/>
    </row>
  </sheetData>
  <mergeCells count="1"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Nalco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gndossantos</dc:creator>
  <cp:keywords/>
  <dc:description/>
  <cp:lastModifiedBy>fdossantos</cp:lastModifiedBy>
  <cp:lastPrinted>2010-02-02T17:40:38Z</cp:lastPrinted>
  <dcterms:created xsi:type="dcterms:W3CDTF">2008-01-09T23:55:08Z</dcterms:created>
  <dcterms:modified xsi:type="dcterms:W3CDTF">2010-02-04T12:33:06Z</dcterms:modified>
  <cp:category/>
  <cp:version/>
  <cp:contentType/>
  <cp:contentStatus/>
</cp:coreProperties>
</file>