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35" yWindow="65506" windowWidth="8685" windowHeight="9390" activeTab="1"/>
  </bookViews>
  <sheets>
    <sheet name="Amostras" sheetId="1" r:id="rId1"/>
    <sheet name="Resultados" sheetId="2" r:id="rId2"/>
    <sheet name="preenchimento" sheetId="3" r:id="rId3"/>
  </sheets>
  <definedNames>
    <definedName name="_xlnm.Print_Titles" localSheetId="1">'Resultados'!$1:$13</definedName>
  </definedNames>
  <calcPr fullCalcOnLoad="1"/>
</workbook>
</file>

<file path=xl/sharedStrings.xml><?xml version="1.0" encoding="utf-8"?>
<sst xmlns="http://schemas.openxmlformats.org/spreadsheetml/2006/main" count="575" uniqueCount="93">
  <si>
    <t>Cliente:</t>
  </si>
  <si>
    <t>FPSO - Fluminense (Shell)</t>
  </si>
  <si>
    <t>Solicitante:</t>
  </si>
  <si>
    <t>Nº</t>
  </si>
  <si>
    <t>Ponto de amostragem</t>
  </si>
  <si>
    <t>Cargo:</t>
  </si>
  <si>
    <t>Empresa:</t>
  </si>
  <si>
    <t>Relatório Técnico de Serviços Analíticos</t>
  </si>
  <si>
    <t>Nalco Brasil Ltda</t>
  </si>
  <si>
    <t>DADOS DAS AMOSTRAS</t>
  </si>
  <si>
    <t>Saída do Flotation Cell</t>
  </si>
  <si>
    <t>OFC Division</t>
  </si>
  <si>
    <t>Energy Services Laboratory</t>
  </si>
  <si>
    <t>Análise</t>
  </si>
  <si>
    <t>Unidade</t>
  </si>
  <si>
    <t>Resultado</t>
  </si>
  <si>
    <t>mg/L</t>
  </si>
  <si>
    <t>TOG gravimétrico</t>
  </si>
  <si>
    <t>Gleydston Neri dos Santos</t>
  </si>
  <si>
    <t>Supervisor do Laboratório</t>
  </si>
  <si>
    <t>CRQ 03212855 - 3ª Região</t>
  </si>
  <si>
    <t xml:space="preserve"> - os resultados obtidos referem-se às amostras recebidas, isentando-se o Laboratório de quaisquer desvios </t>
  </si>
  <si>
    <t xml:space="preserve"> referentes à coleta das mesmas.</t>
  </si>
  <si>
    <r>
      <t xml:space="preserve"> </t>
    </r>
    <r>
      <rPr>
        <b/>
        <sz val="10"/>
        <rFont val="Arial"/>
        <family val="2"/>
      </rPr>
      <t>Art. 5</t>
    </r>
    <r>
      <rPr>
        <sz val="10"/>
        <rFont val="Arial"/>
        <family val="0"/>
      </rPr>
      <t xml:space="preserve">, de 08 de Agosto de 2007 do </t>
    </r>
    <r>
      <rPr>
        <b/>
        <sz val="10"/>
        <rFont val="Arial"/>
        <family val="2"/>
      </rPr>
      <t>CONSELHO NACIONAL DO MEIO AMBIENTE - CONAMA</t>
    </r>
    <r>
      <rPr>
        <sz val="10"/>
        <rFont val="Arial"/>
        <family val="0"/>
      </rPr>
      <t>.</t>
    </r>
  </si>
  <si>
    <t>AMOSTRA</t>
  </si>
  <si>
    <t>DATA</t>
  </si>
  <si>
    <t>Data da coleta</t>
  </si>
  <si>
    <t>AMOSTRA:</t>
  </si>
  <si>
    <t>Rua S3, Lotes 14,15 e 16 s/n° Quadra W</t>
  </si>
  <si>
    <t>Novo Cavaleiros - Macaé - RJ - Brasil</t>
  </si>
  <si>
    <t>CEP 27937-539</t>
  </si>
  <si>
    <r>
      <t xml:space="preserve">Nalco Brasil Ltda. - </t>
    </r>
    <r>
      <rPr>
        <b/>
        <i/>
        <sz val="10"/>
        <rFont val="Arial"/>
        <family val="2"/>
      </rPr>
      <t>Filial Macaé</t>
    </r>
  </si>
  <si>
    <t>Especificação</t>
  </si>
  <si>
    <t>máx. 42</t>
  </si>
  <si>
    <r>
      <t xml:space="preserve"> - a </t>
    </r>
    <r>
      <rPr>
        <b/>
        <sz val="10"/>
        <rFont val="Arial"/>
        <family val="2"/>
      </rPr>
      <t>Especificação</t>
    </r>
    <r>
      <rPr>
        <sz val="10"/>
        <rFont val="Arial"/>
        <family val="0"/>
      </rPr>
      <t xml:space="preserve"> apresentada refere-se ao valor máximo permissível, estabelecido pela </t>
    </r>
    <r>
      <rPr>
        <b/>
        <sz val="10"/>
        <rFont val="Arial"/>
        <family val="2"/>
      </rPr>
      <t>RESOLUÇÃO Nº 393</t>
    </r>
    <r>
      <rPr>
        <sz val="10"/>
        <rFont val="Arial"/>
        <family val="0"/>
      </rPr>
      <t xml:space="preserve">, </t>
    </r>
  </si>
  <si>
    <t>Observação</t>
  </si>
  <si>
    <t>(21) 2527-1060</t>
  </si>
  <si>
    <t>Rua Voluntários da Pátria, 45. Sl. 1107. Botafogo. Rio de Janeiro</t>
  </si>
  <si>
    <t>Endereço:</t>
  </si>
  <si>
    <t>Rua Voluntários da Pátria, 45. Sl 1107. Botafogo. Rio de Janeiro</t>
  </si>
  <si>
    <t>TOG GRAVIMÉTRICO</t>
  </si>
  <si>
    <t>Remarks</t>
  </si>
  <si>
    <t>Amostra</t>
  </si>
  <si>
    <t>-</t>
  </si>
  <si>
    <t>Legenda:</t>
  </si>
  <si>
    <r>
      <t xml:space="preserve"> - </t>
    </r>
    <r>
      <rPr>
        <b/>
        <sz val="10"/>
        <rFont val="Arial"/>
        <family val="2"/>
      </rPr>
      <t>(X)</t>
    </r>
    <r>
      <rPr>
        <sz val="10"/>
        <rFont val="Arial"/>
        <family val="0"/>
      </rPr>
      <t>: não há resultado da análise de TOG gravimétrico devido a problemas durante o transporte e/ou conservação</t>
    </r>
  </si>
  <si>
    <t>dos frascos.</t>
  </si>
  <si>
    <t xml:space="preserve">Data: </t>
  </si>
  <si>
    <r>
      <t>OBS:</t>
    </r>
    <r>
      <rPr>
        <sz val="10"/>
        <rFont val="Arial"/>
        <family val="2"/>
      </rPr>
      <t xml:space="preserve"> As análises foram realizadas de acordo com o método USEPA 1664, cujo Limite de Detecção Mínimo é </t>
    </r>
  </si>
  <si>
    <t>1,4 mg/L. Para todos os valores encontrados menores que 1,4 mg/L, foram considerados iguais a este valor.</t>
  </si>
  <si>
    <t>Fernando Neder dos Santos</t>
  </si>
  <si>
    <t>District Representative</t>
  </si>
  <si>
    <t>Gravimetric - Flotation Cell</t>
  </si>
  <si>
    <t>Gravimetric - Filter</t>
  </si>
  <si>
    <t>Saída da Unidade de Filtração</t>
  </si>
  <si>
    <t>emitido em Janeiro de 2010</t>
  </si>
  <si>
    <t>661/09</t>
  </si>
  <si>
    <t>662/09</t>
  </si>
  <si>
    <t>663/09</t>
  </si>
  <si>
    <t>664/09</t>
  </si>
  <si>
    <t>665/09</t>
  </si>
  <si>
    <t>666/09</t>
  </si>
  <si>
    <t>667/09</t>
  </si>
  <si>
    <t>668/09</t>
  </si>
  <si>
    <t>669/09</t>
  </si>
  <si>
    <t>670/09</t>
  </si>
  <si>
    <t>671/09</t>
  </si>
  <si>
    <t>672/09</t>
  </si>
  <si>
    <t>673/09</t>
  </si>
  <si>
    <t>674/09</t>
  </si>
  <si>
    <t>675/09</t>
  </si>
  <si>
    <t>676/09</t>
  </si>
  <si>
    <t>677/09</t>
  </si>
  <si>
    <t>678/09</t>
  </si>
  <si>
    <t>679/09</t>
  </si>
  <si>
    <t>680/09</t>
  </si>
  <si>
    <t>681/09</t>
  </si>
  <si>
    <t>682/09</t>
  </si>
  <si>
    <t>683/09</t>
  </si>
  <si>
    <t>684/09</t>
  </si>
  <si>
    <t>685/09</t>
  </si>
  <si>
    <t>686/09</t>
  </si>
  <si>
    <t>687/09</t>
  </si>
  <si>
    <t>688/09</t>
  </si>
  <si>
    <t>689/09</t>
  </si>
  <si>
    <t>690/09</t>
  </si>
  <si>
    <t>691/09</t>
  </si>
  <si>
    <t>692/09</t>
  </si>
  <si>
    <t>693/09</t>
  </si>
  <si>
    <t>694/09</t>
  </si>
  <si>
    <t>695/09</t>
  </si>
  <si>
    <t>696/09</t>
  </si>
  <si>
    <t>697/09</t>
  </si>
</sst>
</file>

<file path=xl/styles.xml><?xml version="1.0" encoding="utf-8"?>
<styleSheet xmlns="http://schemas.openxmlformats.org/spreadsheetml/2006/main">
  <numFmts count="1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/dd/yy"/>
    <numFmt numFmtId="168" formatCode="h:mm"/>
    <numFmt numFmtId="169" formatCode="dd/mm/yyyy"/>
    <numFmt numFmtId="170" formatCode="0.0"/>
    <numFmt numFmtId="171" formatCode="d\-mmm\-yy"/>
    <numFmt numFmtId="172" formatCode="0.000"/>
    <numFmt numFmtId="173" formatCode="mmm\-yy"/>
  </numFmts>
  <fonts count="11">
    <font>
      <sz val="10"/>
      <name val="Arial"/>
      <family val="0"/>
    </font>
    <font>
      <b/>
      <sz val="10"/>
      <name val="Arial"/>
      <family val="2"/>
    </font>
    <font>
      <b/>
      <i/>
      <sz val="11"/>
      <color indexed="55"/>
      <name val="Arial"/>
      <family val="2"/>
    </font>
    <font>
      <b/>
      <u val="single"/>
      <sz val="14"/>
      <name val="Arial"/>
      <family val="2"/>
    </font>
    <font>
      <b/>
      <sz val="14"/>
      <color indexed="10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8"/>
      <color indexed="13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ck"/>
      <bottom style="thick"/>
    </border>
    <border>
      <left style="thin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hair"/>
      <top style="thick"/>
      <bottom style="hair"/>
    </border>
    <border>
      <left>
        <color indexed="63"/>
      </left>
      <right style="medium"/>
      <top style="hair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>
        <color indexed="63"/>
      </right>
      <top style="thick">
        <color indexed="12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1" fillId="0" borderId="2" xfId="0" applyFont="1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" fillId="2" borderId="6" xfId="0" applyFont="1" applyFill="1" applyBorder="1" applyAlignment="1">
      <alignment/>
    </xf>
    <xf numFmtId="0" fontId="0" fillId="2" borderId="7" xfId="0" applyFill="1" applyBorder="1" applyAlignment="1">
      <alignment/>
    </xf>
    <xf numFmtId="0" fontId="0" fillId="0" borderId="0" xfId="0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0" fillId="0" borderId="10" xfId="0" applyBorder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/>
    </xf>
    <xf numFmtId="171" fontId="1" fillId="2" borderId="9" xfId="0" applyNumberFormat="1" applyFont="1" applyFill="1" applyBorder="1" applyAlignment="1">
      <alignment horizontal="center"/>
    </xf>
    <xf numFmtId="16" fontId="0" fillId="0" borderId="10" xfId="0" applyNumberFormat="1" applyBorder="1" applyAlignment="1">
      <alignment horizontal="right"/>
    </xf>
    <xf numFmtId="0" fontId="0" fillId="0" borderId="0" xfId="0" applyAlignment="1">
      <alignment horizontal="left"/>
    </xf>
    <xf numFmtId="0" fontId="0" fillId="0" borderId="9" xfId="0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/>
    </xf>
    <xf numFmtId="171" fontId="1" fillId="2" borderId="9" xfId="0" applyNumberFormat="1" applyFont="1" applyFill="1" applyBorder="1" applyAlignment="1">
      <alignment horizontal="left"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1" fillId="0" borderId="12" xfId="0" applyFont="1" applyBorder="1" applyAlignment="1">
      <alignment/>
    </xf>
    <xf numFmtId="0" fontId="0" fillId="0" borderId="13" xfId="0" applyBorder="1" applyAlignment="1">
      <alignment/>
    </xf>
    <xf numFmtId="173" fontId="4" fillId="0" borderId="0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 wrapText="1"/>
    </xf>
    <xf numFmtId="0" fontId="7" fillId="4" borderId="0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168" fontId="0" fillId="5" borderId="0" xfId="0" applyNumberFormat="1" applyFill="1" applyBorder="1" applyAlignment="1">
      <alignment horizontal="center"/>
    </xf>
    <xf numFmtId="0" fontId="1" fillId="5" borderId="0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7" fillId="0" borderId="19" xfId="21" applyFont="1" applyFill="1" applyBorder="1" applyAlignment="1">
      <alignment horizontal="center" vertical="center"/>
      <protection/>
    </xf>
    <xf numFmtId="169" fontId="7" fillId="0" borderId="19" xfId="21" applyNumberFormat="1" applyFont="1" applyFill="1" applyBorder="1" applyAlignment="1">
      <alignment horizontal="center" vertical="center"/>
      <protection/>
    </xf>
    <xf numFmtId="170" fontId="7" fillId="0" borderId="19" xfId="21" applyNumberFormat="1" applyFont="1" applyFill="1" applyBorder="1" applyAlignment="1">
      <alignment horizontal="center" vertical="center"/>
      <protection/>
    </xf>
    <xf numFmtId="0" fontId="7" fillId="0" borderId="20" xfId="21" applyFont="1" applyFill="1" applyBorder="1" applyAlignment="1">
      <alignment horizontal="center" vertical="center"/>
      <protection/>
    </xf>
    <xf numFmtId="169" fontId="7" fillId="0" borderId="21" xfId="21" applyNumberFormat="1" applyFont="1" applyFill="1" applyBorder="1" applyAlignment="1">
      <alignment horizontal="center" vertical="center"/>
      <protection/>
    </xf>
    <xf numFmtId="170" fontId="7" fillId="0" borderId="21" xfId="21" applyNumberFormat="1" applyFont="1" applyFill="1" applyBorder="1" applyAlignment="1">
      <alignment horizontal="center" vertical="center"/>
      <protection/>
    </xf>
    <xf numFmtId="0" fontId="7" fillId="0" borderId="0" xfId="0" applyFont="1" applyFill="1" applyAlignment="1">
      <alignment/>
    </xf>
    <xf numFmtId="170" fontId="7" fillId="0" borderId="0" xfId="21" applyNumberFormat="1" applyFont="1" applyFill="1" applyBorder="1" applyAlignment="1">
      <alignment horizontal="center" vertical="center"/>
      <protection/>
    </xf>
    <xf numFmtId="0" fontId="7" fillId="0" borderId="0" xfId="0" applyFont="1" applyFill="1" applyBorder="1" applyAlignment="1">
      <alignment/>
    </xf>
    <xf numFmtId="0" fontId="1" fillId="0" borderId="22" xfId="0" applyFont="1" applyBorder="1" applyAlignment="1">
      <alignment horizontal="center"/>
    </xf>
    <xf numFmtId="171" fontId="0" fillId="0" borderId="8" xfId="0" applyNumberFormat="1" applyBorder="1" applyAlignment="1">
      <alignment horizontal="center"/>
    </xf>
    <xf numFmtId="171" fontId="0" fillId="0" borderId="23" xfId="0" applyNumberFormat="1" applyBorder="1" applyAlignment="1">
      <alignment horizontal="center"/>
    </xf>
    <xf numFmtId="171" fontId="0" fillId="0" borderId="24" xfId="0" applyNumberFormat="1" applyBorder="1" applyAlignment="1">
      <alignment horizontal="center"/>
    </xf>
    <xf numFmtId="171" fontId="0" fillId="0" borderId="25" xfId="0" applyNumberFormat="1" applyBorder="1" applyAlignment="1">
      <alignment horizontal="center"/>
    </xf>
    <xf numFmtId="171" fontId="0" fillId="0" borderId="26" xfId="0" applyNumberFormat="1" applyBorder="1" applyAlignment="1">
      <alignment horizontal="center"/>
    </xf>
    <xf numFmtId="171" fontId="0" fillId="0" borderId="27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30" xfId="0" applyFont="1" applyBorder="1" applyAlignment="1">
      <alignment horizontal="right"/>
    </xf>
    <xf numFmtId="171" fontId="1" fillId="0" borderId="8" xfId="0" applyNumberFormat="1" applyFont="1" applyBorder="1" applyAlignment="1">
      <alignment horizontal="center"/>
    </xf>
    <xf numFmtId="171" fontId="1" fillId="0" borderId="23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0" fillId="0" borderId="9" xfId="0" applyBorder="1" applyAlignment="1">
      <alignment/>
    </xf>
    <xf numFmtId="0" fontId="0" fillId="0" borderId="16" xfId="0" applyBorder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/>
    </xf>
    <xf numFmtId="0" fontId="0" fillId="0" borderId="3" xfId="0" applyBorder="1" applyAlignment="1">
      <alignment/>
    </xf>
    <xf numFmtId="0" fontId="1" fillId="2" borderId="18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right"/>
    </xf>
    <xf numFmtId="0" fontId="0" fillId="0" borderId="12" xfId="0" applyBorder="1" applyAlignment="1">
      <alignment horizontal="left"/>
    </xf>
    <xf numFmtId="0" fontId="8" fillId="6" borderId="0" xfId="0" applyFont="1" applyFill="1" applyAlignment="1">
      <alignment horizontal="center"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opy (2) of OIW Monitoring Rev3_2008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w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371475</xdr:colOff>
      <xdr:row>0</xdr:row>
      <xdr:rowOff>57150</xdr:rowOff>
    </xdr:from>
    <xdr:to>
      <xdr:col>10</xdr:col>
      <xdr:colOff>552450</xdr:colOff>
      <xdr:row>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57150"/>
          <a:ext cx="1419225" cy="390525"/>
        </a:xfrm>
        <a:prstGeom prst="rect">
          <a:avLst/>
        </a:prstGeom>
        <a:solidFill>
          <a:srgbClr val="0000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179</xdr:row>
      <xdr:rowOff>0</xdr:rowOff>
    </xdr:from>
    <xdr:to>
      <xdr:col>5</xdr:col>
      <xdr:colOff>47625</xdr:colOff>
      <xdr:row>181</xdr:row>
      <xdr:rowOff>28575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29127450"/>
          <a:ext cx="8953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57150</xdr:rowOff>
    </xdr:from>
    <xdr:to>
      <xdr:col>9</xdr:col>
      <xdr:colOff>552450</xdr:colOff>
      <xdr:row>2</xdr:row>
      <xdr:rowOff>123825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24425" y="57150"/>
          <a:ext cx="1209675" cy="390525"/>
        </a:xfrm>
        <a:prstGeom prst="rect">
          <a:avLst/>
        </a:prstGeom>
        <a:solidFill>
          <a:srgbClr val="0000FF"/>
        </a:solid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2</xdr:row>
      <xdr:rowOff>0</xdr:rowOff>
    </xdr:from>
    <xdr:ext cx="76200" cy="209550"/>
    <xdr:sp>
      <xdr:nvSpPr>
        <xdr:cNvPr id="1" name="TextBox 1"/>
        <xdr:cNvSpPr txBox="1">
          <a:spLocks noChangeArrowheads="1"/>
        </xdr:cNvSpPr>
      </xdr:nvSpPr>
      <xdr:spPr>
        <a:xfrm>
          <a:off x="1390650" y="523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76200" cy="209550"/>
    <xdr:sp>
      <xdr:nvSpPr>
        <xdr:cNvPr id="2" name="TextBox 2"/>
        <xdr:cNvSpPr txBox="1">
          <a:spLocks noChangeArrowheads="1"/>
        </xdr:cNvSpPr>
      </xdr:nvSpPr>
      <xdr:spPr>
        <a:xfrm>
          <a:off x="1390650" y="523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76200" cy="209550"/>
    <xdr:sp>
      <xdr:nvSpPr>
        <xdr:cNvPr id="3" name="TextBox 3"/>
        <xdr:cNvSpPr txBox="1">
          <a:spLocks noChangeArrowheads="1"/>
        </xdr:cNvSpPr>
      </xdr:nvSpPr>
      <xdr:spPr>
        <a:xfrm>
          <a:off x="1390650" y="523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0</xdr:colOff>
      <xdr:row>2</xdr:row>
      <xdr:rowOff>0</xdr:rowOff>
    </xdr:from>
    <xdr:to>
      <xdr:col>2</xdr:col>
      <xdr:colOff>0</xdr:colOff>
      <xdr:row>3</xdr:row>
      <xdr:rowOff>0</xdr:rowOff>
    </xdr:to>
    <xdr:sp fLocksText="0">
      <xdr:nvSpPr>
        <xdr:cNvPr id="4" name="TextBox 4"/>
        <xdr:cNvSpPr txBox="1">
          <a:spLocks noChangeArrowheads="1"/>
        </xdr:cNvSpPr>
      </xdr:nvSpPr>
      <xdr:spPr>
        <a:xfrm>
          <a:off x="1390650" y="52387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3</xdr:row>
      <xdr:rowOff>0</xdr:rowOff>
    </xdr:to>
    <xdr:sp fLocksText="0">
      <xdr:nvSpPr>
        <xdr:cNvPr id="5" name="TextBox 5"/>
        <xdr:cNvSpPr txBox="1">
          <a:spLocks noChangeArrowheads="1"/>
        </xdr:cNvSpPr>
      </xdr:nvSpPr>
      <xdr:spPr>
        <a:xfrm>
          <a:off x="1390650" y="52387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3</xdr:row>
      <xdr:rowOff>0</xdr:rowOff>
    </xdr:to>
    <xdr:sp fLocksText="0">
      <xdr:nvSpPr>
        <xdr:cNvPr id="6" name="TextBox 6"/>
        <xdr:cNvSpPr txBox="1">
          <a:spLocks noChangeArrowheads="1"/>
        </xdr:cNvSpPr>
      </xdr:nvSpPr>
      <xdr:spPr>
        <a:xfrm>
          <a:off x="1390650" y="52387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2</xdr:row>
      <xdr:rowOff>0</xdr:rowOff>
    </xdr:from>
    <xdr:ext cx="76200" cy="209550"/>
    <xdr:sp>
      <xdr:nvSpPr>
        <xdr:cNvPr id="7" name="TextBox 7"/>
        <xdr:cNvSpPr txBox="1">
          <a:spLocks noChangeArrowheads="1"/>
        </xdr:cNvSpPr>
      </xdr:nvSpPr>
      <xdr:spPr>
        <a:xfrm>
          <a:off x="1390650" y="523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76200" cy="209550"/>
    <xdr:sp>
      <xdr:nvSpPr>
        <xdr:cNvPr id="8" name="TextBox 8"/>
        <xdr:cNvSpPr txBox="1">
          <a:spLocks noChangeArrowheads="1"/>
        </xdr:cNvSpPr>
      </xdr:nvSpPr>
      <xdr:spPr>
        <a:xfrm>
          <a:off x="1390650" y="523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76200" cy="209550"/>
    <xdr:sp>
      <xdr:nvSpPr>
        <xdr:cNvPr id="9" name="TextBox 9"/>
        <xdr:cNvSpPr txBox="1">
          <a:spLocks noChangeArrowheads="1"/>
        </xdr:cNvSpPr>
      </xdr:nvSpPr>
      <xdr:spPr>
        <a:xfrm>
          <a:off x="1390650" y="523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76200" cy="209550"/>
    <xdr:sp>
      <xdr:nvSpPr>
        <xdr:cNvPr id="10" name="TextBox 10"/>
        <xdr:cNvSpPr txBox="1">
          <a:spLocks noChangeArrowheads="1"/>
        </xdr:cNvSpPr>
      </xdr:nvSpPr>
      <xdr:spPr>
        <a:xfrm>
          <a:off x="1390650" y="523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76200" cy="209550"/>
    <xdr:sp>
      <xdr:nvSpPr>
        <xdr:cNvPr id="11" name="TextBox 11"/>
        <xdr:cNvSpPr txBox="1">
          <a:spLocks noChangeArrowheads="1"/>
        </xdr:cNvSpPr>
      </xdr:nvSpPr>
      <xdr:spPr>
        <a:xfrm>
          <a:off x="1390650" y="523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76200" cy="209550"/>
    <xdr:sp>
      <xdr:nvSpPr>
        <xdr:cNvPr id="12" name="TextBox 12"/>
        <xdr:cNvSpPr txBox="1">
          <a:spLocks noChangeArrowheads="1"/>
        </xdr:cNvSpPr>
      </xdr:nvSpPr>
      <xdr:spPr>
        <a:xfrm>
          <a:off x="1390650" y="523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0</xdr:colOff>
      <xdr:row>2</xdr:row>
      <xdr:rowOff>0</xdr:rowOff>
    </xdr:from>
    <xdr:to>
      <xdr:col>2</xdr:col>
      <xdr:colOff>85725</xdr:colOff>
      <xdr:row>3</xdr:row>
      <xdr:rowOff>0</xdr:rowOff>
    </xdr:to>
    <xdr:sp fLocksText="0">
      <xdr:nvSpPr>
        <xdr:cNvPr id="13" name="TextBox 13"/>
        <xdr:cNvSpPr txBox="1">
          <a:spLocks noChangeArrowheads="1"/>
        </xdr:cNvSpPr>
      </xdr:nvSpPr>
      <xdr:spPr>
        <a:xfrm>
          <a:off x="1390650" y="523875"/>
          <a:ext cx="857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85725</xdr:colOff>
      <xdr:row>3</xdr:row>
      <xdr:rowOff>0</xdr:rowOff>
    </xdr:to>
    <xdr:sp fLocksText="0">
      <xdr:nvSpPr>
        <xdr:cNvPr id="14" name="TextBox 14"/>
        <xdr:cNvSpPr txBox="1">
          <a:spLocks noChangeArrowheads="1"/>
        </xdr:cNvSpPr>
      </xdr:nvSpPr>
      <xdr:spPr>
        <a:xfrm>
          <a:off x="1390650" y="523875"/>
          <a:ext cx="857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85725</xdr:colOff>
      <xdr:row>3</xdr:row>
      <xdr:rowOff>0</xdr:rowOff>
    </xdr:to>
    <xdr:sp fLocksText="0">
      <xdr:nvSpPr>
        <xdr:cNvPr id="15" name="TextBox 15"/>
        <xdr:cNvSpPr txBox="1">
          <a:spLocks noChangeArrowheads="1"/>
        </xdr:cNvSpPr>
      </xdr:nvSpPr>
      <xdr:spPr>
        <a:xfrm>
          <a:off x="1390650" y="523875"/>
          <a:ext cx="857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2</xdr:row>
      <xdr:rowOff>0</xdr:rowOff>
    </xdr:from>
    <xdr:ext cx="76200" cy="209550"/>
    <xdr:sp>
      <xdr:nvSpPr>
        <xdr:cNvPr id="16" name="TextBox 16"/>
        <xdr:cNvSpPr txBox="1">
          <a:spLocks noChangeArrowheads="1"/>
        </xdr:cNvSpPr>
      </xdr:nvSpPr>
      <xdr:spPr>
        <a:xfrm>
          <a:off x="1390650" y="523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76200" cy="209550"/>
    <xdr:sp>
      <xdr:nvSpPr>
        <xdr:cNvPr id="17" name="TextBox 17"/>
        <xdr:cNvSpPr txBox="1">
          <a:spLocks noChangeArrowheads="1"/>
        </xdr:cNvSpPr>
      </xdr:nvSpPr>
      <xdr:spPr>
        <a:xfrm>
          <a:off x="1390650" y="523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76200" cy="209550"/>
    <xdr:sp>
      <xdr:nvSpPr>
        <xdr:cNvPr id="18" name="TextBox 18"/>
        <xdr:cNvSpPr txBox="1">
          <a:spLocks noChangeArrowheads="1"/>
        </xdr:cNvSpPr>
      </xdr:nvSpPr>
      <xdr:spPr>
        <a:xfrm>
          <a:off x="1390650" y="523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52"/>
  <sheetViews>
    <sheetView showGridLines="0" zoomScale="75" zoomScaleNormal="75" workbookViewId="0" topLeftCell="A1">
      <selection activeCell="L16" sqref="L16"/>
    </sheetView>
  </sheetViews>
  <sheetFormatPr defaultColWidth="9.140625" defaultRowHeight="12.75"/>
  <cols>
    <col min="1" max="1" width="4.00390625" style="0" customWidth="1"/>
    <col min="2" max="2" width="11.28125" style="0" bestFit="1" customWidth="1"/>
    <col min="7" max="7" width="18.7109375" style="0" bestFit="1" customWidth="1"/>
    <col min="10" max="10" width="9.421875" style="0" customWidth="1"/>
    <col min="11" max="11" width="10.421875" style="0" bestFit="1" customWidth="1"/>
  </cols>
  <sheetData>
    <row r="3" ht="13.5" thickBot="1">
      <c r="G3" s="5"/>
    </row>
    <row r="4" spans="7:11" ht="12.75" customHeight="1" thickTop="1">
      <c r="G4" s="73" t="s">
        <v>12</v>
      </c>
      <c r="H4" s="74"/>
      <c r="I4" s="74"/>
      <c r="J4" s="74"/>
      <c r="K4" s="74"/>
    </row>
    <row r="5" spans="7:11" ht="14.25">
      <c r="G5" s="73" t="s">
        <v>11</v>
      </c>
      <c r="H5" s="73"/>
      <c r="I5" s="73"/>
      <c r="J5" s="73"/>
      <c r="K5" s="73"/>
    </row>
    <row r="6" spans="2:11" ht="18">
      <c r="B6" s="77" t="s">
        <v>7</v>
      </c>
      <c r="C6" s="77"/>
      <c r="D6" s="77"/>
      <c r="E6" s="77"/>
      <c r="F6" s="77"/>
      <c r="G6" s="77"/>
      <c r="J6" s="3"/>
      <c r="K6" s="35">
        <v>40148</v>
      </c>
    </row>
    <row r="7" spans="2:9" ht="13.5" thickBot="1">
      <c r="B7" s="2"/>
      <c r="I7" s="24" t="s">
        <v>55</v>
      </c>
    </row>
    <row r="8" spans="2:9" ht="14.25" thickBot="1" thickTop="1">
      <c r="B8" s="9" t="s">
        <v>0</v>
      </c>
      <c r="C8" s="45" t="s">
        <v>1</v>
      </c>
      <c r="D8" s="45"/>
      <c r="E8" s="45"/>
      <c r="F8" s="45"/>
      <c r="G8" s="45"/>
      <c r="H8" s="45"/>
      <c r="I8" s="46"/>
    </row>
    <row r="9" spans="2:9" ht="13.5" thickTop="1">
      <c r="B9" s="31" t="s">
        <v>2</v>
      </c>
      <c r="C9" s="32" t="s">
        <v>50</v>
      </c>
      <c r="D9" s="32"/>
      <c r="E9" s="32"/>
      <c r="F9" s="33" t="s">
        <v>5</v>
      </c>
      <c r="G9" s="32" t="s">
        <v>51</v>
      </c>
      <c r="H9" s="32"/>
      <c r="I9" s="34"/>
    </row>
    <row r="10" spans="2:9" ht="12.75">
      <c r="B10" s="4" t="s">
        <v>6</v>
      </c>
      <c r="C10" s="5" t="s">
        <v>8</v>
      </c>
      <c r="D10" s="5"/>
      <c r="E10" s="5"/>
      <c r="F10" s="5"/>
      <c r="G10" s="5"/>
      <c r="H10" s="5"/>
      <c r="I10" s="6"/>
    </row>
    <row r="11" spans="2:9" ht="12.75">
      <c r="B11" s="4" t="s">
        <v>38</v>
      </c>
      <c r="C11" s="5" t="s">
        <v>39</v>
      </c>
      <c r="D11" s="5"/>
      <c r="E11" s="5"/>
      <c r="F11" s="5"/>
      <c r="G11" s="5"/>
      <c r="H11" s="5"/>
      <c r="I11" s="6"/>
    </row>
    <row r="12" spans="2:9" ht="13.5" thickBot="1">
      <c r="B12" s="7"/>
      <c r="C12" s="1" t="s">
        <v>36</v>
      </c>
      <c r="D12" s="1"/>
      <c r="E12" s="1"/>
      <c r="F12" s="1"/>
      <c r="G12" s="1"/>
      <c r="H12" s="1"/>
      <c r="I12" s="8"/>
    </row>
    <row r="13" ht="14.25" thickBot="1" thickTop="1"/>
    <row r="14" spans="2:9" ht="14.25" thickBot="1" thickTop="1">
      <c r="B14" s="44" t="s">
        <v>9</v>
      </c>
      <c r="C14" s="45"/>
      <c r="D14" s="45"/>
      <c r="E14" s="45"/>
      <c r="F14" s="45"/>
      <c r="G14" s="45"/>
      <c r="H14" s="45"/>
      <c r="I14" s="46"/>
    </row>
    <row r="15" spans="2:11" ht="13.5" thickTop="1">
      <c r="B15" s="59" t="s">
        <v>3</v>
      </c>
      <c r="C15" s="49" t="s">
        <v>42</v>
      </c>
      <c r="D15" s="39"/>
      <c r="E15" s="49" t="s">
        <v>4</v>
      </c>
      <c r="F15" s="72"/>
      <c r="G15" s="39"/>
      <c r="H15" s="75" t="s">
        <v>26</v>
      </c>
      <c r="I15" s="76"/>
      <c r="J15" s="48"/>
      <c r="K15" s="48"/>
    </row>
    <row r="16" spans="2:11" ht="12.75">
      <c r="B16" s="36">
        <v>1</v>
      </c>
      <c r="C16" s="43" t="str">
        <f>preenchimento!A3</f>
        <v>661/09</v>
      </c>
      <c r="D16" s="43"/>
      <c r="E16" s="43" t="s">
        <v>54</v>
      </c>
      <c r="F16" s="43"/>
      <c r="G16" s="43"/>
      <c r="H16" s="64">
        <f>preenchimento!B3</f>
        <v>40148</v>
      </c>
      <c r="I16" s="65"/>
      <c r="J16" s="47"/>
      <c r="K16" s="47"/>
    </row>
    <row r="17" spans="2:11" ht="12.75">
      <c r="B17" s="36">
        <v>2</v>
      </c>
      <c r="C17" s="66" t="str">
        <f>preenchimento!A4</f>
        <v>662/09</v>
      </c>
      <c r="D17" s="68"/>
      <c r="E17" s="66" t="s">
        <v>54</v>
      </c>
      <c r="F17" s="67"/>
      <c r="G17" s="68"/>
      <c r="H17" s="60">
        <f>preenchimento!B4</f>
        <v>40149</v>
      </c>
      <c r="I17" s="61"/>
      <c r="J17" s="47"/>
      <c r="K17" s="47"/>
    </row>
    <row r="18" spans="2:11" ht="12.75">
      <c r="B18" s="36">
        <v>3</v>
      </c>
      <c r="C18" s="66" t="str">
        <f>preenchimento!A5</f>
        <v>663/09</v>
      </c>
      <c r="D18" s="68"/>
      <c r="E18" s="66" t="s">
        <v>54</v>
      </c>
      <c r="F18" s="67"/>
      <c r="G18" s="68"/>
      <c r="H18" s="60">
        <f>preenchimento!B5</f>
        <v>40150</v>
      </c>
      <c r="I18" s="61"/>
      <c r="J18" s="47"/>
      <c r="K18" s="47"/>
    </row>
    <row r="19" spans="2:11" ht="12.75">
      <c r="B19" s="36">
        <v>4</v>
      </c>
      <c r="C19" s="66" t="str">
        <f>preenchimento!A6</f>
        <v>664/09</v>
      </c>
      <c r="D19" s="68"/>
      <c r="E19" s="66" t="s">
        <v>54</v>
      </c>
      <c r="F19" s="67"/>
      <c r="G19" s="68"/>
      <c r="H19" s="60">
        <f>preenchimento!B6</f>
        <v>40151</v>
      </c>
      <c r="I19" s="61"/>
      <c r="J19" s="47"/>
      <c r="K19" s="47"/>
    </row>
    <row r="20" spans="2:11" ht="12.75">
      <c r="B20" s="36">
        <v>5</v>
      </c>
      <c r="C20" s="66" t="str">
        <f>preenchimento!A7</f>
        <v>665/09</v>
      </c>
      <c r="D20" s="68"/>
      <c r="E20" s="66" t="s">
        <v>54</v>
      </c>
      <c r="F20" s="67"/>
      <c r="G20" s="68"/>
      <c r="H20" s="60">
        <f>preenchimento!B7</f>
        <v>40152</v>
      </c>
      <c r="I20" s="61"/>
      <c r="J20" s="47"/>
      <c r="K20" s="47"/>
    </row>
    <row r="21" spans="2:11" ht="12.75">
      <c r="B21" s="36">
        <v>6</v>
      </c>
      <c r="C21" s="66" t="str">
        <f>preenchimento!A8</f>
        <v>666/09</v>
      </c>
      <c r="D21" s="68"/>
      <c r="E21" s="66" t="s">
        <v>54</v>
      </c>
      <c r="F21" s="67"/>
      <c r="G21" s="68"/>
      <c r="H21" s="60">
        <f>preenchimento!B8</f>
        <v>40153</v>
      </c>
      <c r="I21" s="61"/>
      <c r="J21" s="47"/>
      <c r="K21" s="47"/>
    </row>
    <row r="22" spans="2:11" ht="12.75">
      <c r="B22" s="36">
        <v>7</v>
      </c>
      <c r="C22" s="66" t="str">
        <f>preenchimento!A9</f>
        <v>667/09</v>
      </c>
      <c r="D22" s="68"/>
      <c r="E22" s="66" t="s">
        <v>54</v>
      </c>
      <c r="F22" s="67"/>
      <c r="G22" s="68"/>
      <c r="H22" s="60">
        <f>preenchimento!B9</f>
        <v>40154</v>
      </c>
      <c r="I22" s="61"/>
      <c r="J22" s="47"/>
      <c r="K22" s="47"/>
    </row>
    <row r="23" spans="2:11" ht="12.75">
      <c r="B23" s="36">
        <v>8</v>
      </c>
      <c r="C23" s="66" t="str">
        <f>preenchimento!A10</f>
        <v>668/09</v>
      </c>
      <c r="D23" s="68"/>
      <c r="E23" s="66" t="s">
        <v>54</v>
      </c>
      <c r="F23" s="67"/>
      <c r="G23" s="68"/>
      <c r="H23" s="60">
        <f>preenchimento!B10</f>
        <v>40155</v>
      </c>
      <c r="I23" s="61"/>
      <c r="J23" s="47"/>
      <c r="K23" s="47"/>
    </row>
    <row r="24" spans="2:11" ht="12.75">
      <c r="B24" s="36">
        <v>9</v>
      </c>
      <c r="C24" s="66" t="str">
        <f>preenchimento!A11</f>
        <v>669/09</v>
      </c>
      <c r="D24" s="68"/>
      <c r="E24" s="66" t="s">
        <v>54</v>
      </c>
      <c r="F24" s="67"/>
      <c r="G24" s="68"/>
      <c r="H24" s="60">
        <f>preenchimento!B11</f>
        <v>40156</v>
      </c>
      <c r="I24" s="61"/>
      <c r="J24" s="47"/>
      <c r="K24" s="47"/>
    </row>
    <row r="25" spans="2:11" ht="12.75">
      <c r="B25" s="36">
        <v>10</v>
      </c>
      <c r="C25" s="66" t="str">
        <f>preenchimento!A12</f>
        <v>670/09</v>
      </c>
      <c r="D25" s="68"/>
      <c r="E25" s="66" t="s">
        <v>54</v>
      </c>
      <c r="F25" s="67"/>
      <c r="G25" s="68"/>
      <c r="H25" s="60">
        <f>preenchimento!B12</f>
        <v>40157</v>
      </c>
      <c r="I25" s="61"/>
      <c r="J25" s="47"/>
      <c r="K25" s="47"/>
    </row>
    <row r="26" spans="2:11" ht="12.75">
      <c r="B26" s="36">
        <v>11</v>
      </c>
      <c r="C26" s="66" t="str">
        <f>preenchimento!A13</f>
        <v>671/09</v>
      </c>
      <c r="D26" s="68"/>
      <c r="E26" s="66" t="s">
        <v>54</v>
      </c>
      <c r="F26" s="67"/>
      <c r="G26" s="68"/>
      <c r="H26" s="60">
        <f>preenchimento!B13</f>
        <v>40158</v>
      </c>
      <c r="I26" s="61"/>
      <c r="J26" s="47"/>
      <c r="K26" s="47"/>
    </row>
    <row r="27" spans="2:11" ht="12.75">
      <c r="B27" s="36">
        <v>12</v>
      </c>
      <c r="C27" s="66" t="str">
        <f>preenchimento!A14</f>
        <v>672/09</v>
      </c>
      <c r="D27" s="68"/>
      <c r="E27" s="66" t="s">
        <v>54</v>
      </c>
      <c r="F27" s="67"/>
      <c r="G27" s="68"/>
      <c r="H27" s="60">
        <f>preenchimento!B14</f>
        <v>40159</v>
      </c>
      <c r="I27" s="61"/>
      <c r="J27" s="47"/>
      <c r="K27" s="47"/>
    </row>
    <row r="28" spans="2:11" ht="12.75">
      <c r="B28" s="36">
        <v>13</v>
      </c>
      <c r="C28" s="66" t="str">
        <f>preenchimento!A15</f>
        <v>673/09</v>
      </c>
      <c r="D28" s="68"/>
      <c r="E28" s="66" t="s">
        <v>54</v>
      </c>
      <c r="F28" s="67"/>
      <c r="G28" s="68"/>
      <c r="H28" s="60">
        <f>preenchimento!B15</f>
        <v>40160</v>
      </c>
      <c r="I28" s="61"/>
      <c r="J28" s="47"/>
      <c r="K28" s="47"/>
    </row>
    <row r="29" spans="2:11" ht="12.75">
      <c r="B29" s="36">
        <v>14</v>
      </c>
      <c r="C29" s="43" t="str">
        <f>preenchimento!A16</f>
        <v>674/09</v>
      </c>
      <c r="D29" s="43"/>
      <c r="E29" s="43" t="s">
        <v>54</v>
      </c>
      <c r="F29" s="43"/>
      <c r="G29" s="43"/>
      <c r="H29" s="64">
        <f>preenchimento!B16</f>
        <v>40161</v>
      </c>
      <c r="I29" s="65"/>
      <c r="J29" s="47"/>
      <c r="K29" s="47"/>
    </row>
    <row r="30" spans="2:9" ht="12.75">
      <c r="B30" s="36">
        <f>B29+1</f>
        <v>15</v>
      </c>
      <c r="C30" s="66" t="str">
        <f>preenchimento!A17</f>
        <v>675/09</v>
      </c>
      <c r="D30" s="68"/>
      <c r="E30" s="66" t="s">
        <v>10</v>
      </c>
      <c r="F30" s="67"/>
      <c r="G30" s="68"/>
      <c r="H30" s="60">
        <f>preenchimento!B17</f>
        <v>40164</v>
      </c>
      <c r="I30" s="61"/>
    </row>
    <row r="31" spans="2:9" ht="12.75">
      <c r="B31" s="36">
        <f aca="true" t="shared" si="0" ref="B31:B52">B30+1</f>
        <v>16</v>
      </c>
      <c r="C31" s="66" t="str">
        <f>preenchimento!A18</f>
        <v>676/09</v>
      </c>
      <c r="D31" s="68"/>
      <c r="E31" s="66" t="s">
        <v>10</v>
      </c>
      <c r="F31" s="67"/>
      <c r="G31" s="68"/>
      <c r="H31" s="60">
        <f>preenchimento!B18</f>
        <v>40165</v>
      </c>
      <c r="I31" s="61"/>
    </row>
    <row r="32" spans="2:9" ht="12.75">
      <c r="B32" s="36">
        <f t="shared" si="0"/>
        <v>17</v>
      </c>
      <c r="C32" s="66" t="str">
        <f>preenchimento!A19</f>
        <v>677/09</v>
      </c>
      <c r="D32" s="68"/>
      <c r="E32" s="66" t="s">
        <v>10</v>
      </c>
      <c r="F32" s="67"/>
      <c r="G32" s="68"/>
      <c r="H32" s="60">
        <f>preenchimento!B19</f>
        <v>40166</v>
      </c>
      <c r="I32" s="61"/>
    </row>
    <row r="33" spans="2:9" ht="12.75">
      <c r="B33" s="36">
        <f t="shared" si="0"/>
        <v>18</v>
      </c>
      <c r="C33" s="66" t="str">
        <f>preenchimento!A20</f>
        <v>678/09</v>
      </c>
      <c r="D33" s="68"/>
      <c r="E33" s="66" t="s">
        <v>10</v>
      </c>
      <c r="F33" s="67"/>
      <c r="G33" s="68"/>
      <c r="H33" s="60">
        <f>preenchimento!B20</f>
        <v>40167</v>
      </c>
      <c r="I33" s="61"/>
    </row>
    <row r="34" spans="2:9" ht="12.75">
      <c r="B34" s="36">
        <f t="shared" si="0"/>
        <v>19</v>
      </c>
      <c r="C34" s="66" t="str">
        <f>preenchimento!A21</f>
        <v>679/09</v>
      </c>
      <c r="D34" s="68"/>
      <c r="E34" s="66" t="s">
        <v>10</v>
      </c>
      <c r="F34" s="67"/>
      <c r="G34" s="68"/>
      <c r="H34" s="60">
        <f>preenchimento!B21</f>
        <v>40168</v>
      </c>
      <c r="I34" s="61"/>
    </row>
    <row r="35" spans="2:9" ht="12.75">
      <c r="B35" s="36">
        <f t="shared" si="0"/>
        <v>20</v>
      </c>
      <c r="C35" s="66" t="str">
        <f>preenchimento!A22</f>
        <v>680/09</v>
      </c>
      <c r="D35" s="68"/>
      <c r="E35" s="66" t="s">
        <v>10</v>
      </c>
      <c r="F35" s="67"/>
      <c r="G35" s="68"/>
      <c r="H35" s="60">
        <f>preenchimento!B22</f>
        <v>40169</v>
      </c>
      <c r="I35" s="61"/>
    </row>
    <row r="36" spans="2:9" ht="12.75">
      <c r="B36" s="36">
        <f t="shared" si="0"/>
        <v>21</v>
      </c>
      <c r="C36" s="66" t="str">
        <f>preenchimento!A23</f>
        <v>681/09</v>
      </c>
      <c r="D36" s="68"/>
      <c r="E36" s="66" t="s">
        <v>10</v>
      </c>
      <c r="F36" s="67"/>
      <c r="G36" s="68"/>
      <c r="H36" s="60">
        <f>preenchimento!B23</f>
        <v>40170</v>
      </c>
      <c r="I36" s="61"/>
    </row>
    <row r="37" spans="2:9" ht="12.75">
      <c r="B37" s="36">
        <f t="shared" si="0"/>
        <v>22</v>
      </c>
      <c r="C37" s="66" t="str">
        <f>preenchimento!A24</f>
        <v>682/09</v>
      </c>
      <c r="D37" s="68"/>
      <c r="E37" s="66" t="s">
        <v>54</v>
      </c>
      <c r="F37" s="67"/>
      <c r="G37" s="68"/>
      <c r="H37" s="60">
        <f>preenchimento!B24</f>
        <v>40170</v>
      </c>
      <c r="I37" s="61"/>
    </row>
    <row r="38" spans="2:9" ht="12.75">
      <c r="B38" s="36">
        <f t="shared" si="0"/>
        <v>23</v>
      </c>
      <c r="C38" s="66" t="str">
        <f>preenchimento!A25</f>
        <v>683/09</v>
      </c>
      <c r="D38" s="68"/>
      <c r="E38" s="66" t="s">
        <v>10</v>
      </c>
      <c r="F38" s="67"/>
      <c r="G38" s="68"/>
      <c r="H38" s="60">
        <f>preenchimento!B25</f>
        <v>40171</v>
      </c>
      <c r="I38" s="61"/>
    </row>
    <row r="39" spans="2:9" ht="12.75">
      <c r="B39" s="36">
        <f t="shared" si="0"/>
        <v>24</v>
      </c>
      <c r="C39" s="66" t="str">
        <f>preenchimento!A26</f>
        <v>684/09</v>
      </c>
      <c r="D39" s="68"/>
      <c r="E39" s="66" t="s">
        <v>54</v>
      </c>
      <c r="F39" s="67"/>
      <c r="G39" s="68"/>
      <c r="H39" s="60">
        <f>preenchimento!B26</f>
        <v>40171</v>
      </c>
      <c r="I39" s="61"/>
    </row>
    <row r="40" spans="2:9" ht="12.75">
      <c r="B40" s="36">
        <f t="shared" si="0"/>
        <v>25</v>
      </c>
      <c r="C40" s="66" t="str">
        <f>preenchimento!A27</f>
        <v>685/09</v>
      </c>
      <c r="D40" s="68"/>
      <c r="E40" s="66" t="s">
        <v>10</v>
      </c>
      <c r="F40" s="67"/>
      <c r="G40" s="68"/>
      <c r="H40" s="60">
        <f>preenchimento!B27</f>
        <v>40172</v>
      </c>
      <c r="I40" s="61"/>
    </row>
    <row r="41" spans="2:9" ht="12.75">
      <c r="B41" s="36">
        <f t="shared" si="0"/>
        <v>26</v>
      </c>
      <c r="C41" s="66" t="str">
        <f>preenchimento!A28</f>
        <v>686/09</v>
      </c>
      <c r="D41" s="68"/>
      <c r="E41" s="66" t="s">
        <v>54</v>
      </c>
      <c r="F41" s="67"/>
      <c r="G41" s="68"/>
      <c r="H41" s="60">
        <f>preenchimento!B28</f>
        <v>40172</v>
      </c>
      <c r="I41" s="61"/>
    </row>
    <row r="42" spans="2:9" ht="12.75">
      <c r="B42" s="36">
        <f t="shared" si="0"/>
        <v>27</v>
      </c>
      <c r="C42" s="43" t="str">
        <f>preenchimento!A29</f>
        <v>687/09</v>
      </c>
      <c r="D42" s="43"/>
      <c r="E42" s="43" t="s">
        <v>10</v>
      </c>
      <c r="F42" s="43"/>
      <c r="G42" s="43"/>
      <c r="H42" s="64">
        <f>preenchimento!B29</f>
        <v>40173</v>
      </c>
      <c r="I42" s="65"/>
    </row>
    <row r="43" spans="2:9" ht="12.75">
      <c r="B43" s="36">
        <f t="shared" si="0"/>
        <v>28</v>
      </c>
      <c r="C43" s="66" t="str">
        <f>preenchimento!A30</f>
        <v>688/09</v>
      </c>
      <c r="D43" s="68"/>
      <c r="E43" s="66" t="s">
        <v>54</v>
      </c>
      <c r="F43" s="67"/>
      <c r="G43" s="68"/>
      <c r="H43" s="60">
        <f>preenchimento!B30</f>
        <v>40173</v>
      </c>
      <c r="I43" s="61"/>
    </row>
    <row r="44" spans="2:9" ht="12.75">
      <c r="B44" s="36">
        <f t="shared" si="0"/>
        <v>29</v>
      </c>
      <c r="C44" s="66" t="str">
        <f>preenchimento!A31</f>
        <v>689/09</v>
      </c>
      <c r="D44" s="68"/>
      <c r="E44" s="66" t="s">
        <v>10</v>
      </c>
      <c r="F44" s="67"/>
      <c r="G44" s="68"/>
      <c r="H44" s="60">
        <f>preenchimento!B31</f>
        <v>40174</v>
      </c>
      <c r="I44" s="61"/>
    </row>
    <row r="45" spans="2:9" ht="12.75">
      <c r="B45" s="36">
        <f t="shared" si="0"/>
        <v>30</v>
      </c>
      <c r="C45" s="66" t="str">
        <f>preenchimento!A32</f>
        <v>690/09</v>
      </c>
      <c r="D45" s="68"/>
      <c r="E45" s="66" t="s">
        <v>54</v>
      </c>
      <c r="F45" s="67"/>
      <c r="G45" s="68"/>
      <c r="H45" s="60">
        <f>preenchimento!B32</f>
        <v>40174</v>
      </c>
      <c r="I45" s="61"/>
    </row>
    <row r="46" spans="2:9" ht="12.75">
      <c r="B46" s="36">
        <f t="shared" si="0"/>
        <v>31</v>
      </c>
      <c r="C46" s="66" t="str">
        <f>preenchimento!A33</f>
        <v>691/09</v>
      </c>
      <c r="D46" s="68"/>
      <c r="E46" s="66" t="s">
        <v>10</v>
      </c>
      <c r="F46" s="67"/>
      <c r="G46" s="68"/>
      <c r="H46" s="60">
        <f>preenchimento!B33</f>
        <v>40175</v>
      </c>
      <c r="I46" s="61"/>
    </row>
    <row r="47" spans="2:9" ht="12.75">
      <c r="B47" s="36">
        <f t="shared" si="0"/>
        <v>32</v>
      </c>
      <c r="C47" s="66" t="str">
        <f>preenchimento!A34</f>
        <v>692/09</v>
      </c>
      <c r="D47" s="68"/>
      <c r="E47" s="66" t="s">
        <v>54</v>
      </c>
      <c r="F47" s="67"/>
      <c r="G47" s="68"/>
      <c r="H47" s="60">
        <f>preenchimento!B34</f>
        <v>40175</v>
      </c>
      <c r="I47" s="61"/>
    </row>
    <row r="48" spans="2:9" ht="12.75">
      <c r="B48" s="36">
        <f t="shared" si="0"/>
        <v>33</v>
      </c>
      <c r="C48" s="66" t="str">
        <f>preenchimento!A35</f>
        <v>693/09</v>
      </c>
      <c r="D48" s="68"/>
      <c r="E48" s="66" t="s">
        <v>10</v>
      </c>
      <c r="F48" s="67"/>
      <c r="G48" s="68"/>
      <c r="H48" s="60">
        <f>preenchimento!B35</f>
        <v>40176</v>
      </c>
      <c r="I48" s="61"/>
    </row>
    <row r="49" spans="2:9" ht="12.75">
      <c r="B49" s="36">
        <f t="shared" si="0"/>
        <v>34</v>
      </c>
      <c r="C49" s="66" t="str">
        <f>preenchimento!A36</f>
        <v>694/09</v>
      </c>
      <c r="D49" s="68"/>
      <c r="E49" s="66" t="s">
        <v>54</v>
      </c>
      <c r="F49" s="67"/>
      <c r="G49" s="68"/>
      <c r="H49" s="60">
        <f>preenchimento!B36</f>
        <v>40176</v>
      </c>
      <c r="I49" s="61"/>
    </row>
    <row r="50" spans="2:9" ht="12.75">
      <c r="B50" s="36">
        <f t="shared" si="0"/>
        <v>35</v>
      </c>
      <c r="C50" s="66" t="str">
        <f>preenchimento!A37</f>
        <v>695/09</v>
      </c>
      <c r="D50" s="68"/>
      <c r="E50" s="66" t="s">
        <v>10</v>
      </c>
      <c r="F50" s="67"/>
      <c r="G50" s="68"/>
      <c r="H50" s="60">
        <f>preenchimento!B37</f>
        <v>40177</v>
      </c>
      <c r="I50" s="61"/>
    </row>
    <row r="51" spans="2:9" ht="12.75">
      <c r="B51" s="36">
        <f t="shared" si="0"/>
        <v>36</v>
      </c>
      <c r="C51" s="66" t="str">
        <f>preenchimento!A38</f>
        <v>696/09</v>
      </c>
      <c r="D51" s="68"/>
      <c r="E51" s="66" t="s">
        <v>54</v>
      </c>
      <c r="F51" s="67"/>
      <c r="G51" s="68"/>
      <c r="H51" s="60">
        <f>preenchimento!B38</f>
        <v>40177</v>
      </c>
      <c r="I51" s="61"/>
    </row>
    <row r="52" spans="2:9" ht="13.5" thickBot="1">
      <c r="B52" s="37">
        <f t="shared" si="0"/>
        <v>37</v>
      </c>
      <c r="C52" s="69" t="str">
        <f>preenchimento!A39</f>
        <v>697/09</v>
      </c>
      <c r="D52" s="71"/>
      <c r="E52" s="69" t="s">
        <v>10</v>
      </c>
      <c r="F52" s="70"/>
      <c r="G52" s="71"/>
      <c r="H52" s="62">
        <f>preenchimento!B39</f>
        <v>40178</v>
      </c>
      <c r="I52" s="63"/>
    </row>
  </sheetData>
  <mergeCells count="134">
    <mergeCell ref="J24:K24"/>
    <mergeCell ref="J25:K25"/>
    <mergeCell ref="J26:K26"/>
    <mergeCell ref="J27:K27"/>
    <mergeCell ref="J28:K28"/>
    <mergeCell ref="J29:K29"/>
    <mergeCell ref="H29:I29"/>
    <mergeCell ref="H25:I25"/>
    <mergeCell ref="H26:I26"/>
    <mergeCell ref="H27:I27"/>
    <mergeCell ref="H28:I28"/>
    <mergeCell ref="H21:I21"/>
    <mergeCell ref="H22:I22"/>
    <mergeCell ref="H23:I23"/>
    <mergeCell ref="H24:I24"/>
    <mergeCell ref="H17:I17"/>
    <mergeCell ref="H18:I18"/>
    <mergeCell ref="H19:I19"/>
    <mergeCell ref="H20:I20"/>
    <mergeCell ref="C20:D20"/>
    <mergeCell ref="E20:G20"/>
    <mergeCell ref="C17:D17"/>
    <mergeCell ref="E17:G17"/>
    <mergeCell ref="C18:D18"/>
    <mergeCell ref="E18:G18"/>
    <mergeCell ref="C19:D19"/>
    <mergeCell ref="E19:G19"/>
    <mergeCell ref="C24:D24"/>
    <mergeCell ref="E24:G24"/>
    <mergeCell ref="C21:D21"/>
    <mergeCell ref="E21:G21"/>
    <mergeCell ref="C22:D22"/>
    <mergeCell ref="E22:G22"/>
    <mergeCell ref="C25:D25"/>
    <mergeCell ref="E25:G25"/>
    <mergeCell ref="C26:D26"/>
    <mergeCell ref="E26:G26"/>
    <mergeCell ref="C27:D27"/>
    <mergeCell ref="E27:G27"/>
    <mergeCell ref="C28:D28"/>
    <mergeCell ref="E28:G28"/>
    <mergeCell ref="C29:D29"/>
    <mergeCell ref="E29:G29"/>
    <mergeCell ref="J23:K23"/>
    <mergeCell ref="G4:K4"/>
    <mergeCell ref="G5:K5"/>
    <mergeCell ref="H15:I15"/>
    <mergeCell ref="H16:I16"/>
    <mergeCell ref="B6:G6"/>
    <mergeCell ref="C23:D23"/>
    <mergeCell ref="E23:G23"/>
    <mergeCell ref="J22:K22"/>
    <mergeCell ref="J21:K21"/>
    <mergeCell ref="J20:K20"/>
    <mergeCell ref="J19:K19"/>
    <mergeCell ref="B14:I14"/>
    <mergeCell ref="C8:I8"/>
    <mergeCell ref="J18:K18"/>
    <mergeCell ref="J17:K17"/>
    <mergeCell ref="J16:K16"/>
    <mergeCell ref="J15:K15"/>
    <mergeCell ref="C15:D15"/>
    <mergeCell ref="E15:G15"/>
    <mergeCell ref="C16:D16"/>
    <mergeCell ref="E16:G16"/>
    <mergeCell ref="C30:D30"/>
    <mergeCell ref="C31:D31"/>
    <mergeCell ref="C32:D32"/>
    <mergeCell ref="C33:D33"/>
    <mergeCell ref="C34:D34"/>
    <mergeCell ref="C35:D35"/>
    <mergeCell ref="C36:D36"/>
    <mergeCell ref="C37:D37"/>
    <mergeCell ref="C44:D44"/>
    <mergeCell ref="C45:D45"/>
    <mergeCell ref="C38:D38"/>
    <mergeCell ref="C39:D39"/>
    <mergeCell ref="C40:D40"/>
    <mergeCell ref="C41:D41"/>
    <mergeCell ref="E38:G38"/>
    <mergeCell ref="C50:D50"/>
    <mergeCell ref="C51:D51"/>
    <mergeCell ref="C52:D52"/>
    <mergeCell ref="C46:D46"/>
    <mergeCell ref="C47:D47"/>
    <mergeCell ref="C48:D48"/>
    <mergeCell ref="C49:D49"/>
    <mergeCell ref="C42:D42"/>
    <mergeCell ref="C43:D43"/>
    <mergeCell ref="E34:G34"/>
    <mergeCell ref="E35:G35"/>
    <mergeCell ref="E36:G36"/>
    <mergeCell ref="E37:G37"/>
    <mergeCell ref="E30:G30"/>
    <mergeCell ref="E31:G31"/>
    <mergeCell ref="E32:G32"/>
    <mergeCell ref="E33:G33"/>
    <mergeCell ref="E39:G39"/>
    <mergeCell ref="E40:G40"/>
    <mergeCell ref="E41:G41"/>
    <mergeCell ref="E42:G42"/>
    <mergeCell ref="E52:G52"/>
    <mergeCell ref="E43:G43"/>
    <mergeCell ref="E44:G44"/>
    <mergeCell ref="E46:G46"/>
    <mergeCell ref="E48:G48"/>
    <mergeCell ref="E45:G45"/>
    <mergeCell ref="E47:G47"/>
    <mergeCell ref="E49:G49"/>
    <mergeCell ref="E51:G51"/>
    <mergeCell ref="E50:G50"/>
    <mergeCell ref="H34:I34"/>
    <mergeCell ref="H35:I35"/>
    <mergeCell ref="H36:I36"/>
    <mergeCell ref="H37:I37"/>
    <mergeCell ref="H30:I30"/>
    <mergeCell ref="H31:I31"/>
    <mergeCell ref="H32:I32"/>
    <mergeCell ref="H33:I33"/>
    <mergeCell ref="H38:I38"/>
    <mergeCell ref="H39:I39"/>
    <mergeCell ref="H40:I40"/>
    <mergeCell ref="H41:I41"/>
    <mergeCell ref="H42:I42"/>
    <mergeCell ref="H43:I43"/>
    <mergeCell ref="H44:I44"/>
    <mergeCell ref="H45:I45"/>
    <mergeCell ref="H50:I50"/>
    <mergeCell ref="H51:I51"/>
    <mergeCell ref="H52:I52"/>
    <mergeCell ref="H46:I46"/>
    <mergeCell ref="H47:I47"/>
    <mergeCell ref="H48:I48"/>
    <mergeCell ref="H49:I49"/>
  </mergeCells>
  <printOptions horizontalCentered="1"/>
  <pageMargins left="0.3937007874015748" right="0.3937007874015748" top="0.7874015748031497" bottom="0.38" header="0.4" footer="0.5118110236220472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O190"/>
  <sheetViews>
    <sheetView showGridLines="0" tabSelected="1" zoomScale="75" zoomScaleNormal="75" workbookViewId="0" topLeftCell="A1">
      <selection activeCell="M16" sqref="M16"/>
    </sheetView>
  </sheetViews>
  <sheetFormatPr defaultColWidth="9.140625" defaultRowHeight="12.75"/>
  <cols>
    <col min="1" max="1" width="12.7109375" style="0" customWidth="1"/>
    <col min="2" max="2" width="2.28125" style="0" customWidth="1"/>
    <col min="3" max="3" width="12.7109375" style="0" customWidth="1"/>
    <col min="4" max="4" width="0.71875" style="0" customWidth="1"/>
    <col min="5" max="5" width="12.7109375" style="0" customWidth="1"/>
    <col min="6" max="6" width="4.57421875" style="0" customWidth="1"/>
    <col min="7" max="7" width="12.7109375" style="0" customWidth="1"/>
    <col min="8" max="8" width="15.421875" style="0" bestFit="1" customWidth="1"/>
    <col min="9" max="9" width="9.8515625" style="0" bestFit="1" customWidth="1"/>
    <col min="10" max="10" width="10.421875" style="0" bestFit="1" customWidth="1"/>
  </cols>
  <sheetData>
    <row r="3" ht="12.75">
      <c r="F3" s="5"/>
    </row>
    <row r="4" spans="6:10" ht="12.75" customHeight="1">
      <c r="F4" s="73" t="s">
        <v>12</v>
      </c>
      <c r="G4" s="88"/>
      <c r="H4" s="88"/>
      <c r="I4" s="88"/>
      <c r="J4" s="88"/>
    </row>
    <row r="5" spans="6:10" ht="14.25">
      <c r="F5" s="73" t="s">
        <v>11</v>
      </c>
      <c r="G5" s="73"/>
      <c r="H5" s="73"/>
      <c r="I5" s="73"/>
      <c r="J5" s="73"/>
    </row>
    <row r="6" spans="1:10" ht="18">
      <c r="A6" s="77" t="s">
        <v>7</v>
      </c>
      <c r="B6" s="77"/>
      <c r="C6" s="77"/>
      <c r="D6" s="77"/>
      <c r="E6" s="77"/>
      <c r="F6" s="77"/>
      <c r="G6" s="77"/>
      <c r="H6" s="77"/>
      <c r="I6" s="3"/>
      <c r="J6" s="35">
        <v>40148</v>
      </c>
    </row>
    <row r="7" ht="12.75">
      <c r="A7" s="2"/>
    </row>
    <row r="8" spans="8:9" ht="13.5" thickBot="1">
      <c r="H8" s="17"/>
      <c r="I8" s="17" t="s">
        <v>55</v>
      </c>
    </row>
    <row r="9" spans="1:10" ht="14.25" thickBot="1" thickTop="1">
      <c r="A9" s="9" t="s">
        <v>0</v>
      </c>
      <c r="B9" s="90" t="s">
        <v>1</v>
      </c>
      <c r="C9" s="90"/>
      <c r="D9" s="90"/>
      <c r="E9" s="90"/>
      <c r="F9" s="90"/>
      <c r="G9" s="90"/>
      <c r="H9" s="90"/>
      <c r="I9" s="90"/>
      <c r="J9" s="10"/>
    </row>
    <row r="10" spans="1:10" ht="13.5" thickTop="1">
      <c r="A10" s="4" t="s">
        <v>2</v>
      </c>
      <c r="B10" s="92" t="s">
        <v>50</v>
      </c>
      <c r="C10" s="92"/>
      <c r="D10" s="92"/>
      <c r="E10" s="92"/>
      <c r="F10" s="91" t="s">
        <v>5</v>
      </c>
      <c r="G10" s="91"/>
      <c r="H10" s="91"/>
      <c r="I10" s="5" t="s">
        <v>51</v>
      </c>
      <c r="J10" s="6"/>
    </row>
    <row r="11" spans="1:10" ht="12.75">
      <c r="A11" s="4" t="s">
        <v>6</v>
      </c>
      <c r="B11" s="87" t="s">
        <v>8</v>
      </c>
      <c r="C11" s="87"/>
      <c r="D11" s="87"/>
      <c r="E11" s="87"/>
      <c r="F11" s="5"/>
      <c r="G11" s="5"/>
      <c r="H11" s="5"/>
      <c r="I11" s="5"/>
      <c r="J11" s="6"/>
    </row>
    <row r="12" spans="1:10" ht="12.75">
      <c r="A12" s="4" t="s">
        <v>38</v>
      </c>
      <c r="B12" s="87" t="s">
        <v>37</v>
      </c>
      <c r="C12" s="88"/>
      <c r="D12" s="88"/>
      <c r="E12" s="88"/>
      <c r="F12" s="88"/>
      <c r="G12" s="88"/>
      <c r="H12" s="88"/>
      <c r="I12" s="88"/>
      <c r="J12" s="89"/>
    </row>
    <row r="13" spans="1:10" ht="13.5" thickBot="1">
      <c r="A13" s="7"/>
      <c r="B13" s="1" t="s">
        <v>36</v>
      </c>
      <c r="C13" s="1"/>
      <c r="D13" s="1"/>
      <c r="E13" s="1"/>
      <c r="F13" s="1"/>
      <c r="G13" s="1"/>
      <c r="H13" s="1"/>
      <c r="I13" s="1"/>
      <c r="J13" s="8"/>
    </row>
    <row r="14" spans="13:15" ht="13.5" thickTop="1">
      <c r="M14" s="5"/>
      <c r="N14" s="5"/>
      <c r="O14" s="5"/>
    </row>
    <row r="15" spans="1:15" ht="12.75">
      <c r="A15" s="12" t="s">
        <v>27</v>
      </c>
      <c r="B15" s="82">
        <v>661</v>
      </c>
      <c r="C15" s="82"/>
      <c r="D15" s="82"/>
      <c r="E15" s="82"/>
      <c r="F15" s="82"/>
      <c r="G15" s="13" t="s">
        <v>47</v>
      </c>
      <c r="H15" s="22">
        <f>preenchimento!B3</f>
        <v>40148</v>
      </c>
      <c r="I15" s="30"/>
      <c r="J15" s="30"/>
      <c r="M15" s="5"/>
      <c r="N15" s="57"/>
      <c r="O15" s="5"/>
    </row>
    <row r="16" spans="1:15" ht="12.75">
      <c r="A16" s="49" t="s">
        <v>13</v>
      </c>
      <c r="B16" s="72"/>
      <c r="C16" s="39"/>
      <c r="D16" s="49" t="s">
        <v>15</v>
      </c>
      <c r="E16" s="72"/>
      <c r="F16" s="39"/>
      <c r="G16" s="26" t="s">
        <v>14</v>
      </c>
      <c r="H16" s="26" t="s">
        <v>32</v>
      </c>
      <c r="I16" s="49" t="s">
        <v>35</v>
      </c>
      <c r="J16" s="39"/>
      <c r="M16" s="5"/>
      <c r="N16" s="57"/>
      <c r="O16" s="5"/>
    </row>
    <row r="17" spans="1:15" ht="12.75">
      <c r="A17" s="78" t="s">
        <v>17</v>
      </c>
      <c r="B17" s="79"/>
      <c r="C17" s="80"/>
      <c r="D17" s="81">
        <v>10.1</v>
      </c>
      <c r="E17" s="67" t="e">
        <f>#REF!</f>
        <v>#REF!</v>
      </c>
      <c r="F17" s="68" t="e">
        <f>#REF!</f>
        <v>#REF!</v>
      </c>
      <c r="G17" s="28" t="s">
        <v>16</v>
      </c>
      <c r="H17" s="28" t="s">
        <v>33</v>
      </c>
      <c r="I17" s="66" t="s">
        <v>43</v>
      </c>
      <c r="J17" s="68"/>
      <c r="M17" s="5"/>
      <c r="N17" s="57"/>
      <c r="O17" s="5"/>
    </row>
    <row r="18" spans="1:15" ht="12.75">
      <c r="A18" s="27"/>
      <c r="B18" s="67"/>
      <c r="C18" s="67"/>
      <c r="D18" s="67"/>
      <c r="E18" s="67"/>
      <c r="F18" s="67"/>
      <c r="G18" s="25"/>
      <c r="H18" s="25"/>
      <c r="I18" s="25"/>
      <c r="J18" s="25"/>
      <c r="M18" s="5"/>
      <c r="N18" s="57"/>
      <c r="O18" s="5"/>
    </row>
    <row r="19" spans="1:15" ht="12.75">
      <c r="A19" s="12" t="s">
        <v>27</v>
      </c>
      <c r="B19" s="82">
        <f>B15+1</f>
        <v>662</v>
      </c>
      <c r="C19" s="82"/>
      <c r="D19" s="82"/>
      <c r="E19" s="82"/>
      <c r="F19" s="82"/>
      <c r="G19" s="13" t="s">
        <v>47</v>
      </c>
      <c r="H19" s="22">
        <f>H15+1</f>
        <v>40149</v>
      </c>
      <c r="I19" s="30"/>
      <c r="J19" s="30"/>
      <c r="M19" s="5"/>
      <c r="N19" s="57"/>
      <c r="O19" s="5"/>
    </row>
    <row r="20" spans="1:15" ht="12.75">
      <c r="A20" s="49" t="s">
        <v>13</v>
      </c>
      <c r="B20" s="72"/>
      <c r="C20" s="39"/>
      <c r="D20" s="49" t="s">
        <v>15</v>
      </c>
      <c r="E20" s="72"/>
      <c r="F20" s="39"/>
      <c r="G20" s="26" t="s">
        <v>14</v>
      </c>
      <c r="H20" s="26" t="s">
        <v>32</v>
      </c>
      <c r="I20" s="49" t="s">
        <v>35</v>
      </c>
      <c r="J20" s="39"/>
      <c r="M20" s="5"/>
      <c r="N20" s="57"/>
      <c r="O20" s="5"/>
    </row>
    <row r="21" spans="1:15" ht="12.75">
      <c r="A21" s="78" t="s">
        <v>17</v>
      </c>
      <c r="B21" s="79"/>
      <c r="C21" s="80"/>
      <c r="D21" s="81">
        <v>4.7</v>
      </c>
      <c r="E21" s="67" t="e">
        <f>#REF!</f>
        <v>#REF!</v>
      </c>
      <c r="F21" s="68" t="e">
        <f>#REF!</f>
        <v>#REF!</v>
      </c>
      <c r="G21" s="28" t="s">
        <v>16</v>
      </c>
      <c r="H21" s="28" t="s">
        <v>33</v>
      </c>
      <c r="I21" s="66" t="s">
        <v>43</v>
      </c>
      <c r="J21" s="68"/>
      <c r="M21" s="5"/>
      <c r="N21" s="57"/>
      <c r="O21" s="5"/>
    </row>
    <row r="22" spans="1:15" ht="12.75">
      <c r="A22" s="27"/>
      <c r="B22" s="67"/>
      <c r="C22" s="67"/>
      <c r="D22" s="67"/>
      <c r="E22" s="67"/>
      <c r="F22" s="67"/>
      <c r="G22" s="25"/>
      <c r="H22" s="25"/>
      <c r="I22" s="25"/>
      <c r="J22" s="25"/>
      <c r="M22" s="5"/>
      <c r="N22" s="57"/>
      <c r="O22" s="5"/>
    </row>
    <row r="23" spans="1:15" ht="12.75">
      <c r="A23" s="12" t="s">
        <v>27</v>
      </c>
      <c r="B23" s="82">
        <f>B19+1</f>
        <v>663</v>
      </c>
      <c r="C23" s="82"/>
      <c r="D23" s="82"/>
      <c r="E23" s="82"/>
      <c r="F23" s="82"/>
      <c r="G23" s="13" t="s">
        <v>47</v>
      </c>
      <c r="H23" s="22">
        <f>H19+1</f>
        <v>40150</v>
      </c>
      <c r="I23" s="30"/>
      <c r="J23" s="30"/>
      <c r="M23" s="5"/>
      <c r="N23" s="57"/>
      <c r="O23" s="5"/>
    </row>
    <row r="24" spans="1:15" ht="12.75">
      <c r="A24" s="49" t="s">
        <v>13</v>
      </c>
      <c r="B24" s="72"/>
      <c r="C24" s="39"/>
      <c r="D24" s="49" t="s">
        <v>15</v>
      </c>
      <c r="E24" s="72"/>
      <c r="F24" s="39"/>
      <c r="G24" s="26" t="s">
        <v>14</v>
      </c>
      <c r="H24" s="26" t="s">
        <v>32</v>
      </c>
      <c r="I24" s="49" t="s">
        <v>35</v>
      </c>
      <c r="J24" s="39"/>
      <c r="M24" s="5"/>
      <c r="N24" s="57"/>
      <c r="O24" s="5"/>
    </row>
    <row r="25" spans="1:15" ht="12.75">
      <c r="A25" s="78" t="s">
        <v>17</v>
      </c>
      <c r="B25" s="79"/>
      <c r="C25" s="80"/>
      <c r="D25" s="81">
        <v>5</v>
      </c>
      <c r="E25" s="67" t="e">
        <f>#REF!</f>
        <v>#REF!</v>
      </c>
      <c r="F25" s="68" t="e">
        <f>#REF!</f>
        <v>#REF!</v>
      </c>
      <c r="G25" s="28" t="s">
        <v>16</v>
      </c>
      <c r="H25" s="28" t="s">
        <v>33</v>
      </c>
      <c r="I25" s="66" t="s">
        <v>43</v>
      </c>
      <c r="J25" s="68"/>
      <c r="M25" s="5"/>
      <c r="N25" s="57"/>
      <c r="O25" s="5"/>
    </row>
    <row r="26" spans="1:15" ht="12.75">
      <c r="A26" s="27"/>
      <c r="B26" s="67"/>
      <c r="C26" s="67"/>
      <c r="D26" s="67"/>
      <c r="E26" s="67"/>
      <c r="F26" s="67"/>
      <c r="G26" s="25"/>
      <c r="H26" s="25"/>
      <c r="I26" s="25"/>
      <c r="J26" s="25"/>
      <c r="M26" s="5"/>
      <c r="N26" s="57"/>
      <c r="O26" s="5"/>
    </row>
    <row r="27" spans="1:15" ht="12.75">
      <c r="A27" s="12" t="s">
        <v>27</v>
      </c>
      <c r="B27" s="82">
        <f>B23+1</f>
        <v>664</v>
      </c>
      <c r="C27" s="82"/>
      <c r="D27" s="82"/>
      <c r="E27" s="82"/>
      <c r="F27" s="82"/>
      <c r="G27" s="13" t="s">
        <v>47</v>
      </c>
      <c r="H27" s="22">
        <f>H23+1</f>
        <v>40151</v>
      </c>
      <c r="I27" s="30"/>
      <c r="J27" s="30"/>
      <c r="M27" s="5"/>
      <c r="N27" s="57"/>
      <c r="O27" s="5"/>
    </row>
    <row r="28" spans="1:15" ht="12.75">
      <c r="A28" s="49" t="s">
        <v>13</v>
      </c>
      <c r="B28" s="72"/>
      <c r="C28" s="39"/>
      <c r="D28" s="49" t="s">
        <v>15</v>
      </c>
      <c r="E28" s="72"/>
      <c r="F28" s="39"/>
      <c r="G28" s="26" t="s">
        <v>14</v>
      </c>
      <c r="H28" s="26" t="s">
        <v>32</v>
      </c>
      <c r="I28" s="49" t="s">
        <v>35</v>
      </c>
      <c r="J28" s="39"/>
      <c r="M28" s="5"/>
      <c r="N28" s="57"/>
      <c r="O28" s="5"/>
    </row>
    <row r="29" spans="1:15" ht="12.75">
      <c r="A29" s="78" t="s">
        <v>17</v>
      </c>
      <c r="B29" s="79"/>
      <c r="C29" s="80"/>
      <c r="D29" s="81">
        <v>11.3</v>
      </c>
      <c r="E29" s="67" t="e">
        <f>#REF!</f>
        <v>#REF!</v>
      </c>
      <c r="F29" s="68" t="e">
        <f>#REF!</f>
        <v>#REF!</v>
      </c>
      <c r="G29" s="28" t="s">
        <v>16</v>
      </c>
      <c r="H29" s="28" t="s">
        <v>33</v>
      </c>
      <c r="I29" s="66" t="s">
        <v>43</v>
      </c>
      <c r="J29" s="68"/>
      <c r="M29" s="5"/>
      <c r="N29" s="5"/>
      <c r="O29" s="5"/>
    </row>
    <row r="30" spans="1:10" ht="12.75">
      <c r="A30" s="27"/>
      <c r="B30" s="67"/>
      <c r="C30" s="67"/>
      <c r="D30" s="67"/>
      <c r="E30" s="67"/>
      <c r="F30" s="67"/>
      <c r="G30" s="25"/>
      <c r="H30" s="25"/>
      <c r="I30" s="25"/>
      <c r="J30" s="25"/>
    </row>
    <row r="31" spans="1:10" ht="12.75">
      <c r="A31" s="12" t="s">
        <v>27</v>
      </c>
      <c r="B31" s="82">
        <f>B27+1</f>
        <v>665</v>
      </c>
      <c r="C31" s="82"/>
      <c r="D31" s="82"/>
      <c r="E31" s="82"/>
      <c r="F31" s="82"/>
      <c r="G31" s="13" t="s">
        <v>47</v>
      </c>
      <c r="H31" s="22">
        <f>H27+1</f>
        <v>40152</v>
      </c>
      <c r="I31" s="30"/>
      <c r="J31" s="30"/>
    </row>
    <row r="32" spans="1:10" ht="12.75">
      <c r="A32" s="49" t="s">
        <v>13</v>
      </c>
      <c r="B32" s="72"/>
      <c r="C32" s="39"/>
      <c r="D32" s="49" t="s">
        <v>15</v>
      </c>
      <c r="E32" s="72"/>
      <c r="F32" s="39"/>
      <c r="G32" s="26" t="s">
        <v>14</v>
      </c>
      <c r="H32" s="26" t="s">
        <v>32</v>
      </c>
      <c r="I32" s="49" t="s">
        <v>35</v>
      </c>
      <c r="J32" s="39"/>
    </row>
    <row r="33" spans="1:10" ht="12.75">
      <c r="A33" s="78" t="s">
        <v>17</v>
      </c>
      <c r="B33" s="79"/>
      <c r="C33" s="80"/>
      <c r="D33" s="81">
        <v>13</v>
      </c>
      <c r="E33" s="67" t="e">
        <f>#REF!</f>
        <v>#REF!</v>
      </c>
      <c r="F33" s="68" t="e">
        <f>#REF!</f>
        <v>#REF!</v>
      </c>
      <c r="G33" s="28" t="s">
        <v>16</v>
      </c>
      <c r="H33" s="28" t="s">
        <v>33</v>
      </c>
      <c r="I33" s="66" t="s">
        <v>43</v>
      </c>
      <c r="J33" s="68"/>
    </row>
    <row r="34" spans="1:10" ht="12.75">
      <c r="A34" s="27"/>
      <c r="B34" s="67"/>
      <c r="C34" s="67"/>
      <c r="D34" s="67"/>
      <c r="E34" s="67"/>
      <c r="F34" s="67"/>
      <c r="G34" s="25"/>
      <c r="H34" s="25"/>
      <c r="I34" s="25"/>
      <c r="J34" s="25"/>
    </row>
    <row r="35" spans="1:10" ht="12.75">
      <c r="A35" s="12" t="s">
        <v>27</v>
      </c>
      <c r="B35" s="82">
        <f>B31+1</f>
        <v>666</v>
      </c>
      <c r="C35" s="82"/>
      <c r="D35" s="82"/>
      <c r="E35" s="82"/>
      <c r="F35" s="82"/>
      <c r="G35" s="13" t="s">
        <v>47</v>
      </c>
      <c r="H35" s="22">
        <f>H31+1</f>
        <v>40153</v>
      </c>
      <c r="I35" s="30"/>
      <c r="J35" s="30"/>
    </row>
    <row r="36" spans="1:10" ht="12.75">
      <c r="A36" s="49" t="s">
        <v>13</v>
      </c>
      <c r="B36" s="83"/>
      <c r="C36" s="84"/>
      <c r="D36" s="49" t="s">
        <v>15</v>
      </c>
      <c r="E36" s="72"/>
      <c r="F36" s="39"/>
      <c r="G36" s="26" t="s">
        <v>14</v>
      </c>
      <c r="H36" s="26" t="s">
        <v>32</v>
      </c>
      <c r="I36" s="49" t="s">
        <v>35</v>
      </c>
      <c r="J36" s="39"/>
    </row>
    <row r="37" spans="1:10" ht="12.75">
      <c r="A37" s="78" t="s">
        <v>17</v>
      </c>
      <c r="B37" s="79"/>
      <c r="C37" s="80"/>
      <c r="D37" s="81">
        <v>17.6</v>
      </c>
      <c r="E37" s="67" t="e">
        <f>#REF!</f>
        <v>#REF!</v>
      </c>
      <c r="F37" s="68" t="e">
        <f>#REF!</f>
        <v>#REF!</v>
      </c>
      <c r="G37" s="28" t="s">
        <v>16</v>
      </c>
      <c r="H37" s="28" t="s">
        <v>33</v>
      </c>
      <c r="I37" s="66" t="s">
        <v>43</v>
      </c>
      <c r="J37" s="68"/>
    </row>
    <row r="38" spans="1:10" ht="12.75">
      <c r="A38" s="27"/>
      <c r="B38" s="67"/>
      <c r="C38" s="67"/>
      <c r="D38" s="67"/>
      <c r="E38" s="67"/>
      <c r="F38" s="67"/>
      <c r="G38" s="25"/>
      <c r="H38" s="25"/>
      <c r="I38" s="25"/>
      <c r="J38" s="25"/>
    </row>
    <row r="39" spans="1:10" ht="12.75">
      <c r="A39" s="12" t="s">
        <v>27</v>
      </c>
      <c r="B39" s="82">
        <f>B35+1</f>
        <v>667</v>
      </c>
      <c r="C39" s="82"/>
      <c r="D39" s="82"/>
      <c r="E39" s="82"/>
      <c r="F39" s="82"/>
      <c r="G39" s="13" t="s">
        <v>47</v>
      </c>
      <c r="H39" s="22">
        <f>H35+1</f>
        <v>40154</v>
      </c>
      <c r="I39" s="30"/>
      <c r="J39" s="30"/>
    </row>
    <row r="40" spans="1:10" ht="12.75">
      <c r="A40" s="49" t="s">
        <v>13</v>
      </c>
      <c r="B40" s="72"/>
      <c r="C40" s="39"/>
      <c r="D40" s="49" t="s">
        <v>15</v>
      </c>
      <c r="E40" s="72"/>
      <c r="F40" s="39"/>
      <c r="G40" s="26" t="s">
        <v>14</v>
      </c>
      <c r="H40" s="26" t="s">
        <v>32</v>
      </c>
      <c r="I40" s="49" t="s">
        <v>35</v>
      </c>
      <c r="J40" s="39"/>
    </row>
    <row r="41" spans="1:10" ht="12.75">
      <c r="A41" s="78" t="s">
        <v>17</v>
      </c>
      <c r="B41" s="79"/>
      <c r="C41" s="80"/>
      <c r="D41" s="81">
        <v>15.6</v>
      </c>
      <c r="E41" s="67" t="e">
        <f>#REF!</f>
        <v>#REF!</v>
      </c>
      <c r="F41" s="68" t="e">
        <f>#REF!</f>
        <v>#REF!</v>
      </c>
      <c r="G41" s="28" t="s">
        <v>16</v>
      </c>
      <c r="H41" s="28" t="s">
        <v>33</v>
      </c>
      <c r="I41" s="66" t="s">
        <v>43</v>
      </c>
      <c r="J41" s="68"/>
    </row>
    <row r="42" spans="1:10" ht="12.75">
      <c r="A42" s="27"/>
      <c r="B42" s="67"/>
      <c r="C42" s="67"/>
      <c r="D42" s="67"/>
      <c r="E42" s="67"/>
      <c r="F42" s="67"/>
      <c r="G42" s="25"/>
      <c r="H42" s="25"/>
      <c r="I42" s="25"/>
      <c r="J42" s="25"/>
    </row>
    <row r="43" spans="1:10" ht="12.75">
      <c r="A43" s="12" t="s">
        <v>27</v>
      </c>
      <c r="B43" s="82">
        <f>B39+1</f>
        <v>668</v>
      </c>
      <c r="C43" s="82"/>
      <c r="D43" s="82"/>
      <c r="E43" s="82"/>
      <c r="F43" s="82"/>
      <c r="G43" s="13" t="s">
        <v>47</v>
      </c>
      <c r="H43" s="22">
        <f>H39+1</f>
        <v>40155</v>
      </c>
      <c r="I43" s="30"/>
      <c r="J43" s="30"/>
    </row>
    <row r="44" spans="1:10" ht="12.75">
      <c r="A44" s="49" t="s">
        <v>13</v>
      </c>
      <c r="B44" s="72"/>
      <c r="C44" s="39"/>
      <c r="D44" s="49" t="s">
        <v>15</v>
      </c>
      <c r="E44" s="72"/>
      <c r="F44" s="39"/>
      <c r="G44" s="26" t="s">
        <v>14</v>
      </c>
      <c r="H44" s="26" t="s">
        <v>32</v>
      </c>
      <c r="I44" s="49" t="s">
        <v>35</v>
      </c>
      <c r="J44" s="39"/>
    </row>
    <row r="45" spans="1:10" ht="12.75">
      <c r="A45" s="78" t="s">
        <v>17</v>
      </c>
      <c r="B45" s="79"/>
      <c r="C45" s="80"/>
      <c r="D45" s="81">
        <v>16</v>
      </c>
      <c r="E45" s="67" t="e">
        <f>#REF!</f>
        <v>#REF!</v>
      </c>
      <c r="F45" s="68" t="e">
        <f>#REF!</f>
        <v>#REF!</v>
      </c>
      <c r="G45" s="28" t="s">
        <v>16</v>
      </c>
      <c r="H45" s="28" t="s">
        <v>33</v>
      </c>
      <c r="I45" s="66" t="s">
        <v>43</v>
      </c>
      <c r="J45" s="68"/>
    </row>
    <row r="46" spans="1:10" ht="12.75">
      <c r="A46" s="27"/>
      <c r="B46" s="67"/>
      <c r="C46" s="67"/>
      <c r="D46" s="67"/>
      <c r="E46" s="67"/>
      <c r="F46" s="67"/>
      <c r="G46" s="25"/>
      <c r="H46" s="25"/>
      <c r="I46" s="25"/>
      <c r="J46" s="25"/>
    </row>
    <row r="47" spans="1:10" ht="12.75">
      <c r="A47" s="12" t="s">
        <v>27</v>
      </c>
      <c r="B47" s="82">
        <f>B43+1</f>
        <v>669</v>
      </c>
      <c r="C47" s="82"/>
      <c r="D47" s="82"/>
      <c r="E47" s="82"/>
      <c r="F47" s="82"/>
      <c r="G47" s="13" t="s">
        <v>47</v>
      </c>
      <c r="H47" s="22">
        <f>H43+1</f>
        <v>40156</v>
      </c>
      <c r="I47" s="30"/>
      <c r="J47" s="30"/>
    </row>
    <row r="48" spans="1:10" ht="12.75">
      <c r="A48" s="49" t="s">
        <v>13</v>
      </c>
      <c r="B48" s="72"/>
      <c r="C48" s="39"/>
      <c r="D48" s="49" t="s">
        <v>15</v>
      </c>
      <c r="E48" s="72"/>
      <c r="F48" s="39"/>
      <c r="G48" s="26" t="s">
        <v>14</v>
      </c>
      <c r="H48" s="26" t="s">
        <v>32</v>
      </c>
      <c r="I48" s="49" t="s">
        <v>35</v>
      </c>
      <c r="J48" s="39"/>
    </row>
    <row r="49" spans="1:10" ht="12.75">
      <c r="A49" s="78" t="s">
        <v>17</v>
      </c>
      <c r="B49" s="79"/>
      <c r="C49" s="80"/>
      <c r="D49" s="81">
        <v>12.9</v>
      </c>
      <c r="E49" s="67" t="e">
        <f>#REF!</f>
        <v>#REF!</v>
      </c>
      <c r="F49" s="68" t="e">
        <f>#REF!</f>
        <v>#REF!</v>
      </c>
      <c r="G49" s="28" t="s">
        <v>16</v>
      </c>
      <c r="H49" s="28" t="s">
        <v>33</v>
      </c>
      <c r="I49" s="66" t="s">
        <v>43</v>
      </c>
      <c r="J49" s="68"/>
    </row>
    <row r="50" spans="1:10" ht="12.75">
      <c r="A50" s="29"/>
      <c r="B50" s="29"/>
      <c r="C50" s="29"/>
      <c r="D50" s="29"/>
      <c r="E50" s="29"/>
      <c r="F50" s="29"/>
      <c r="G50" s="29"/>
      <c r="H50" s="29"/>
      <c r="I50" s="29"/>
      <c r="J50" s="29"/>
    </row>
    <row r="51" spans="1:10" ht="12.75">
      <c r="A51" s="12" t="s">
        <v>27</v>
      </c>
      <c r="B51" s="82">
        <f>B47+1</f>
        <v>670</v>
      </c>
      <c r="C51" s="82"/>
      <c r="D51" s="82"/>
      <c r="E51" s="82"/>
      <c r="F51" s="82"/>
      <c r="G51" s="13" t="s">
        <v>47</v>
      </c>
      <c r="H51" s="22">
        <f>H47+1</f>
        <v>40157</v>
      </c>
      <c r="I51" s="30"/>
      <c r="J51" s="30"/>
    </row>
    <row r="52" spans="1:10" ht="12.75">
      <c r="A52" s="49" t="s">
        <v>13</v>
      </c>
      <c r="B52" s="72"/>
      <c r="C52" s="39"/>
      <c r="D52" s="49" t="s">
        <v>15</v>
      </c>
      <c r="E52" s="72"/>
      <c r="F52" s="39"/>
      <c r="G52" s="26" t="s">
        <v>14</v>
      </c>
      <c r="H52" s="26" t="s">
        <v>32</v>
      </c>
      <c r="I52" s="49" t="s">
        <v>35</v>
      </c>
      <c r="J52" s="39"/>
    </row>
    <row r="53" spans="1:10" ht="12.75">
      <c r="A53" s="78" t="s">
        <v>17</v>
      </c>
      <c r="B53" s="79"/>
      <c r="C53" s="80"/>
      <c r="D53" s="81">
        <v>21.2</v>
      </c>
      <c r="E53" s="67" t="e">
        <f>#REF!</f>
        <v>#REF!</v>
      </c>
      <c r="F53" s="68" t="e">
        <f>#REF!</f>
        <v>#REF!</v>
      </c>
      <c r="G53" s="28" t="s">
        <v>16</v>
      </c>
      <c r="H53" s="28" t="s">
        <v>33</v>
      </c>
      <c r="I53" s="66" t="s">
        <v>43</v>
      </c>
      <c r="J53" s="68"/>
    </row>
    <row r="54" spans="1:10" ht="12.75">
      <c r="A54" s="29"/>
      <c r="B54" s="29"/>
      <c r="C54" s="29"/>
      <c r="D54" s="29"/>
      <c r="E54" s="29"/>
      <c r="F54" s="29"/>
      <c r="G54" s="29"/>
      <c r="H54" s="29"/>
      <c r="I54" s="29"/>
      <c r="J54" s="29"/>
    </row>
    <row r="55" spans="1:10" ht="12.75">
      <c r="A55" s="12" t="s">
        <v>27</v>
      </c>
      <c r="B55" s="82">
        <f>B51+1</f>
        <v>671</v>
      </c>
      <c r="C55" s="82"/>
      <c r="D55" s="82"/>
      <c r="E55" s="82"/>
      <c r="F55" s="82"/>
      <c r="G55" s="13" t="s">
        <v>47</v>
      </c>
      <c r="H55" s="22">
        <f>H51+1</f>
        <v>40158</v>
      </c>
      <c r="I55" s="30"/>
      <c r="J55" s="30"/>
    </row>
    <row r="56" spans="1:10" ht="12.75">
      <c r="A56" s="49" t="s">
        <v>13</v>
      </c>
      <c r="B56" s="72"/>
      <c r="C56" s="39"/>
      <c r="D56" s="49" t="s">
        <v>15</v>
      </c>
      <c r="E56" s="72"/>
      <c r="F56" s="39"/>
      <c r="G56" s="26" t="s">
        <v>14</v>
      </c>
      <c r="H56" s="26" t="s">
        <v>32</v>
      </c>
      <c r="I56" s="49" t="s">
        <v>35</v>
      </c>
      <c r="J56" s="39"/>
    </row>
    <row r="57" spans="1:10" ht="12.75">
      <c r="A57" s="78" t="s">
        <v>17</v>
      </c>
      <c r="B57" s="79"/>
      <c r="C57" s="80"/>
      <c r="D57" s="81">
        <v>21.5</v>
      </c>
      <c r="E57" s="67" t="e">
        <f>#REF!</f>
        <v>#REF!</v>
      </c>
      <c r="F57" s="68" t="e">
        <f>#REF!</f>
        <v>#REF!</v>
      </c>
      <c r="G57" s="28" t="s">
        <v>16</v>
      </c>
      <c r="H57" s="28" t="s">
        <v>33</v>
      </c>
      <c r="I57" s="66" t="s">
        <v>43</v>
      </c>
      <c r="J57" s="68"/>
    </row>
    <row r="58" spans="1:10" ht="12.75">
      <c r="A58" s="29"/>
      <c r="B58" s="29"/>
      <c r="C58" s="29"/>
      <c r="D58" s="29"/>
      <c r="E58" s="29"/>
      <c r="F58" s="29"/>
      <c r="G58" s="29"/>
      <c r="H58" s="29"/>
      <c r="I58" s="29"/>
      <c r="J58" s="29"/>
    </row>
    <row r="59" spans="1:10" ht="12.75">
      <c r="A59" s="12" t="s">
        <v>27</v>
      </c>
      <c r="B59" s="82">
        <f>B55+1</f>
        <v>672</v>
      </c>
      <c r="C59" s="82"/>
      <c r="D59" s="82"/>
      <c r="E59" s="82"/>
      <c r="F59" s="82"/>
      <c r="G59" s="13" t="s">
        <v>47</v>
      </c>
      <c r="H59" s="22">
        <f>H55+1</f>
        <v>40159</v>
      </c>
      <c r="I59" s="30"/>
      <c r="J59" s="30"/>
    </row>
    <row r="60" spans="1:10" ht="12.75">
      <c r="A60" s="49" t="s">
        <v>13</v>
      </c>
      <c r="B60" s="72"/>
      <c r="C60" s="39"/>
      <c r="D60" s="49" t="s">
        <v>15</v>
      </c>
      <c r="E60" s="72"/>
      <c r="F60" s="39"/>
      <c r="G60" s="26" t="s">
        <v>14</v>
      </c>
      <c r="H60" s="26" t="s">
        <v>32</v>
      </c>
      <c r="I60" s="49" t="s">
        <v>35</v>
      </c>
      <c r="J60" s="39"/>
    </row>
    <row r="61" spans="1:10" ht="12.75">
      <c r="A61" s="78" t="s">
        <v>17</v>
      </c>
      <c r="B61" s="79"/>
      <c r="C61" s="80"/>
      <c r="D61" s="81">
        <v>15.1</v>
      </c>
      <c r="E61" s="67" t="e">
        <f>#REF!</f>
        <v>#REF!</v>
      </c>
      <c r="F61" s="68" t="e">
        <f>#REF!</f>
        <v>#REF!</v>
      </c>
      <c r="G61" s="28" t="s">
        <v>16</v>
      </c>
      <c r="H61" s="28" t="s">
        <v>33</v>
      </c>
      <c r="I61" s="66" t="s">
        <v>43</v>
      </c>
      <c r="J61" s="68"/>
    </row>
    <row r="62" spans="1:10" ht="12.75">
      <c r="A62" s="29"/>
      <c r="B62" s="29"/>
      <c r="C62" s="29"/>
      <c r="D62" s="29"/>
      <c r="E62" s="29"/>
      <c r="F62" s="29"/>
      <c r="G62" s="29"/>
      <c r="H62" s="29"/>
      <c r="I62" s="29"/>
      <c r="J62" s="29"/>
    </row>
    <row r="63" spans="1:10" ht="12.75">
      <c r="A63" s="12" t="s">
        <v>27</v>
      </c>
      <c r="B63" s="82">
        <f>B59+1</f>
        <v>673</v>
      </c>
      <c r="C63" s="82"/>
      <c r="D63" s="82"/>
      <c r="E63" s="82"/>
      <c r="F63" s="82"/>
      <c r="G63" s="13" t="s">
        <v>47</v>
      </c>
      <c r="H63" s="22">
        <f>H59+1</f>
        <v>40160</v>
      </c>
      <c r="I63" s="30"/>
      <c r="J63" s="30"/>
    </row>
    <row r="64" spans="1:10" ht="12.75">
      <c r="A64" s="49" t="s">
        <v>13</v>
      </c>
      <c r="B64" s="72"/>
      <c r="C64" s="39"/>
      <c r="D64" s="49" t="s">
        <v>15</v>
      </c>
      <c r="E64" s="72"/>
      <c r="F64" s="39"/>
      <c r="G64" s="26" t="s">
        <v>14</v>
      </c>
      <c r="H64" s="26" t="s">
        <v>32</v>
      </c>
      <c r="I64" s="49" t="s">
        <v>35</v>
      </c>
      <c r="J64" s="39"/>
    </row>
    <row r="65" spans="1:10" ht="12.75">
      <c r="A65" s="78" t="s">
        <v>17</v>
      </c>
      <c r="B65" s="79"/>
      <c r="C65" s="80"/>
      <c r="D65" s="81">
        <v>15.3</v>
      </c>
      <c r="E65" s="67" t="e">
        <f>#REF!</f>
        <v>#REF!</v>
      </c>
      <c r="F65" s="68" t="e">
        <f>#REF!</f>
        <v>#REF!</v>
      </c>
      <c r="G65" s="28" t="s">
        <v>16</v>
      </c>
      <c r="H65" s="28" t="s">
        <v>33</v>
      </c>
      <c r="I65" s="66" t="s">
        <v>43</v>
      </c>
      <c r="J65" s="68"/>
    </row>
    <row r="66" spans="1:10" ht="12.75">
      <c r="A66" s="29"/>
      <c r="B66" s="29"/>
      <c r="C66" s="29"/>
      <c r="D66" s="29"/>
      <c r="E66" s="29"/>
      <c r="F66" s="29"/>
      <c r="G66" s="29"/>
      <c r="H66" s="29"/>
      <c r="I66" s="29"/>
      <c r="J66" s="29"/>
    </row>
    <row r="67" spans="1:10" ht="12.75">
      <c r="A67" s="12" t="s">
        <v>27</v>
      </c>
      <c r="B67" s="82">
        <f>B63+1</f>
        <v>674</v>
      </c>
      <c r="C67" s="82"/>
      <c r="D67" s="82"/>
      <c r="E67" s="82"/>
      <c r="F67" s="82"/>
      <c r="G67" s="13" t="s">
        <v>47</v>
      </c>
      <c r="H67" s="22">
        <f>H63+1</f>
        <v>40161</v>
      </c>
      <c r="I67" s="30"/>
      <c r="J67" s="30"/>
    </row>
    <row r="68" spans="1:10" ht="12.75">
      <c r="A68" s="49" t="s">
        <v>13</v>
      </c>
      <c r="B68" s="72"/>
      <c r="C68" s="39"/>
      <c r="D68" s="49" t="s">
        <v>15</v>
      </c>
      <c r="E68" s="72"/>
      <c r="F68" s="39"/>
      <c r="G68" s="26" t="s">
        <v>14</v>
      </c>
      <c r="H68" s="26" t="s">
        <v>32</v>
      </c>
      <c r="I68" s="49" t="s">
        <v>35</v>
      </c>
      <c r="J68" s="39"/>
    </row>
    <row r="69" spans="1:10" ht="12.75">
      <c r="A69" s="78" t="s">
        <v>17</v>
      </c>
      <c r="B69" s="79"/>
      <c r="C69" s="80"/>
      <c r="D69" s="81">
        <v>6.4</v>
      </c>
      <c r="E69" s="67" t="e">
        <f>#REF!</f>
        <v>#REF!</v>
      </c>
      <c r="F69" s="68" t="e">
        <f>#REF!</f>
        <v>#REF!</v>
      </c>
      <c r="G69" s="28" t="s">
        <v>16</v>
      </c>
      <c r="H69" s="28" t="s">
        <v>33</v>
      </c>
      <c r="I69" s="66" t="s">
        <v>43</v>
      </c>
      <c r="J69" s="68"/>
    </row>
    <row r="70" spans="1:10" ht="12.75">
      <c r="A70" s="21"/>
      <c r="B70" s="21"/>
      <c r="C70" s="21"/>
      <c r="D70" s="38"/>
      <c r="E70" s="11"/>
      <c r="F70" s="11"/>
      <c r="G70" s="11"/>
      <c r="H70" s="11"/>
      <c r="I70" s="11"/>
      <c r="J70" s="11"/>
    </row>
    <row r="71" spans="1:10" ht="12.75">
      <c r="A71" s="12" t="s">
        <v>27</v>
      </c>
      <c r="B71" s="82">
        <f>B67+1</f>
        <v>675</v>
      </c>
      <c r="C71" s="82"/>
      <c r="D71" s="82"/>
      <c r="E71" s="82"/>
      <c r="F71" s="82"/>
      <c r="G71" s="13" t="s">
        <v>47</v>
      </c>
      <c r="H71" s="22">
        <v>40164</v>
      </c>
      <c r="I71" s="30"/>
      <c r="J71" s="30"/>
    </row>
    <row r="72" spans="1:10" ht="12.75">
      <c r="A72" s="49" t="s">
        <v>13</v>
      </c>
      <c r="B72" s="72"/>
      <c r="C72" s="39"/>
      <c r="D72" s="49" t="s">
        <v>15</v>
      </c>
      <c r="E72" s="72"/>
      <c r="F72" s="39"/>
      <c r="G72" s="26" t="s">
        <v>14</v>
      </c>
      <c r="H72" s="26" t="s">
        <v>32</v>
      </c>
      <c r="I72" s="49" t="s">
        <v>35</v>
      </c>
      <c r="J72" s="39"/>
    </row>
    <row r="73" spans="1:10" ht="12.75">
      <c r="A73" s="78" t="s">
        <v>17</v>
      </c>
      <c r="B73" s="79"/>
      <c r="C73" s="80"/>
      <c r="D73" s="81">
        <f>preenchimento!C17</f>
        <v>13.2</v>
      </c>
      <c r="E73" s="67" t="e">
        <f>#REF!</f>
        <v>#REF!</v>
      </c>
      <c r="F73" s="68" t="e">
        <f>#REF!</f>
        <v>#REF!</v>
      </c>
      <c r="G73" s="28" t="s">
        <v>16</v>
      </c>
      <c r="H73" s="28" t="s">
        <v>33</v>
      </c>
      <c r="I73" s="66" t="s">
        <v>43</v>
      </c>
      <c r="J73" s="68"/>
    </row>
    <row r="74" spans="1:10" ht="12.75">
      <c r="A74" s="27"/>
      <c r="B74" s="67"/>
      <c r="C74" s="67"/>
      <c r="D74" s="67"/>
      <c r="E74" s="67"/>
      <c r="F74" s="67"/>
      <c r="G74" s="25"/>
      <c r="H74" s="25"/>
      <c r="I74" s="25"/>
      <c r="J74" s="25"/>
    </row>
    <row r="75" spans="1:10" ht="12.75">
      <c r="A75" s="12" t="s">
        <v>27</v>
      </c>
      <c r="B75" s="82">
        <f>B71+1</f>
        <v>676</v>
      </c>
      <c r="C75" s="82"/>
      <c r="D75" s="82"/>
      <c r="E75" s="82"/>
      <c r="F75" s="82"/>
      <c r="G75" s="13" t="s">
        <v>47</v>
      </c>
      <c r="H75" s="22">
        <f>H71+1</f>
        <v>40165</v>
      </c>
      <c r="I75" s="30"/>
      <c r="J75" s="30"/>
    </row>
    <row r="76" spans="1:10" ht="12.75">
      <c r="A76" s="49" t="s">
        <v>13</v>
      </c>
      <c r="B76" s="72"/>
      <c r="C76" s="39"/>
      <c r="D76" s="49" t="s">
        <v>15</v>
      </c>
      <c r="E76" s="72"/>
      <c r="F76" s="39"/>
      <c r="G76" s="26" t="s">
        <v>14</v>
      </c>
      <c r="H76" s="26" t="s">
        <v>32</v>
      </c>
      <c r="I76" s="49" t="s">
        <v>35</v>
      </c>
      <c r="J76" s="39"/>
    </row>
    <row r="77" spans="1:10" ht="12.75">
      <c r="A77" s="78" t="s">
        <v>17</v>
      </c>
      <c r="B77" s="79"/>
      <c r="C77" s="80"/>
      <c r="D77" s="81">
        <f>preenchimento!C18</f>
        <v>11.9</v>
      </c>
      <c r="E77" s="67" t="e">
        <f>#REF!</f>
        <v>#REF!</v>
      </c>
      <c r="F77" s="68" t="e">
        <f>#REF!</f>
        <v>#REF!</v>
      </c>
      <c r="G77" s="28" t="s">
        <v>16</v>
      </c>
      <c r="H77" s="28" t="s">
        <v>33</v>
      </c>
      <c r="I77" s="66" t="s">
        <v>43</v>
      </c>
      <c r="J77" s="68"/>
    </row>
    <row r="78" spans="1:10" ht="12.75">
      <c r="A78" s="27"/>
      <c r="B78" s="67"/>
      <c r="C78" s="67"/>
      <c r="D78" s="67"/>
      <c r="E78" s="67"/>
      <c r="F78" s="67"/>
      <c r="G78" s="25"/>
      <c r="H78" s="25"/>
      <c r="I78" s="25"/>
      <c r="J78" s="25"/>
    </row>
    <row r="79" spans="1:10" ht="12.75">
      <c r="A79" s="12" t="s">
        <v>27</v>
      </c>
      <c r="B79" s="82">
        <f>B75+1</f>
        <v>677</v>
      </c>
      <c r="C79" s="82"/>
      <c r="D79" s="82"/>
      <c r="E79" s="82"/>
      <c r="F79" s="82"/>
      <c r="G79" s="13" t="s">
        <v>47</v>
      </c>
      <c r="H79" s="22">
        <f>H75+1</f>
        <v>40166</v>
      </c>
      <c r="I79" s="30"/>
      <c r="J79" s="30"/>
    </row>
    <row r="80" spans="1:10" ht="12.75">
      <c r="A80" s="49" t="s">
        <v>13</v>
      </c>
      <c r="B80" s="83"/>
      <c r="C80" s="84"/>
      <c r="D80" s="49" t="s">
        <v>15</v>
      </c>
      <c r="E80" s="72"/>
      <c r="F80" s="39"/>
      <c r="G80" s="26" t="s">
        <v>14</v>
      </c>
      <c r="H80" s="26" t="s">
        <v>32</v>
      </c>
      <c r="I80" s="49" t="s">
        <v>35</v>
      </c>
      <c r="J80" s="39"/>
    </row>
    <row r="81" spans="1:10" ht="12.75">
      <c r="A81" s="78" t="s">
        <v>17</v>
      </c>
      <c r="B81" s="79"/>
      <c r="C81" s="80"/>
      <c r="D81" s="81">
        <f>preenchimento!C19</f>
        <v>19</v>
      </c>
      <c r="E81" s="67" t="e">
        <f>#REF!</f>
        <v>#REF!</v>
      </c>
      <c r="F81" s="68" t="e">
        <f>#REF!</f>
        <v>#REF!</v>
      </c>
      <c r="G81" s="28" t="s">
        <v>16</v>
      </c>
      <c r="H81" s="28" t="s">
        <v>33</v>
      </c>
      <c r="I81" s="66" t="s">
        <v>43</v>
      </c>
      <c r="J81" s="68"/>
    </row>
    <row r="82" spans="1:10" ht="12.75">
      <c r="A82" s="27"/>
      <c r="B82" s="67"/>
      <c r="C82" s="67"/>
      <c r="D82" s="67"/>
      <c r="E82" s="67"/>
      <c r="F82" s="67"/>
      <c r="G82" s="25"/>
      <c r="H82" s="25"/>
      <c r="I82" s="25"/>
      <c r="J82" s="25"/>
    </row>
    <row r="83" spans="1:10" ht="12.75">
      <c r="A83" s="12" t="s">
        <v>27</v>
      </c>
      <c r="B83" s="82">
        <f>B79+1</f>
        <v>678</v>
      </c>
      <c r="C83" s="82"/>
      <c r="D83" s="82"/>
      <c r="E83" s="82"/>
      <c r="F83" s="82"/>
      <c r="G83" s="13" t="s">
        <v>47</v>
      </c>
      <c r="H83" s="22">
        <f>H79+1</f>
        <v>40167</v>
      </c>
      <c r="I83" s="30"/>
      <c r="J83" s="30"/>
    </row>
    <row r="84" spans="1:10" ht="12.75">
      <c r="A84" s="49" t="s">
        <v>13</v>
      </c>
      <c r="B84" s="72"/>
      <c r="C84" s="39"/>
      <c r="D84" s="49" t="s">
        <v>15</v>
      </c>
      <c r="E84" s="72"/>
      <c r="F84" s="39"/>
      <c r="G84" s="26" t="s">
        <v>14</v>
      </c>
      <c r="H84" s="26" t="s">
        <v>32</v>
      </c>
      <c r="I84" s="49" t="s">
        <v>35</v>
      </c>
      <c r="J84" s="39"/>
    </row>
    <row r="85" spans="1:10" ht="12.75">
      <c r="A85" s="78" t="s">
        <v>17</v>
      </c>
      <c r="B85" s="79"/>
      <c r="C85" s="80"/>
      <c r="D85" s="81">
        <f>preenchimento!C20</f>
        <v>20.4</v>
      </c>
      <c r="E85" s="67" t="e">
        <f>#REF!</f>
        <v>#REF!</v>
      </c>
      <c r="F85" s="68" t="e">
        <f>#REF!</f>
        <v>#REF!</v>
      </c>
      <c r="G85" s="28" t="s">
        <v>16</v>
      </c>
      <c r="H85" s="28" t="s">
        <v>33</v>
      </c>
      <c r="I85" s="66" t="s">
        <v>43</v>
      </c>
      <c r="J85" s="68"/>
    </row>
    <row r="86" spans="1:10" ht="12.75">
      <c r="A86" s="27"/>
      <c r="B86" s="67"/>
      <c r="C86" s="67"/>
      <c r="D86" s="67"/>
      <c r="E86" s="67"/>
      <c r="F86" s="67"/>
      <c r="G86" s="25"/>
      <c r="H86" s="25"/>
      <c r="I86" s="25"/>
      <c r="J86" s="25"/>
    </row>
    <row r="87" spans="1:10" ht="12.75">
      <c r="A87" s="12" t="s">
        <v>27</v>
      </c>
      <c r="B87" s="82">
        <f>B83+1</f>
        <v>679</v>
      </c>
      <c r="C87" s="82"/>
      <c r="D87" s="82"/>
      <c r="E87" s="82"/>
      <c r="F87" s="82"/>
      <c r="G87" s="13" t="s">
        <v>47</v>
      </c>
      <c r="H87" s="22">
        <f>H83+1</f>
        <v>40168</v>
      </c>
      <c r="I87" s="30"/>
      <c r="J87" s="30"/>
    </row>
    <row r="88" spans="1:10" ht="12.75">
      <c r="A88" s="49" t="s">
        <v>13</v>
      </c>
      <c r="B88" s="72"/>
      <c r="C88" s="39"/>
      <c r="D88" s="49" t="s">
        <v>15</v>
      </c>
      <c r="E88" s="72"/>
      <c r="F88" s="39"/>
      <c r="G88" s="26" t="s">
        <v>14</v>
      </c>
      <c r="H88" s="26" t="s">
        <v>32</v>
      </c>
      <c r="I88" s="49" t="s">
        <v>35</v>
      </c>
      <c r="J88" s="39"/>
    </row>
    <row r="89" spans="1:10" ht="12.75">
      <c r="A89" s="78" t="s">
        <v>17</v>
      </c>
      <c r="B89" s="79"/>
      <c r="C89" s="80"/>
      <c r="D89" s="81">
        <f>preenchimento!C21</f>
        <v>14.2</v>
      </c>
      <c r="E89" s="67" t="e">
        <f>#REF!</f>
        <v>#REF!</v>
      </c>
      <c r="F89" s="68" t="e">
        <f>#REF!</f>
        <v>#REF!</v>
      </c>
      <c r="G89" s="28" t="s">
        <v>16</v>
      </c>
      <c r="H89" s="28" t="s">
        <v>33</v>
      </c>
      <c r="I89" s="66" t="s">
        <v>43</v>
      </c>
      <c r="J89" s="68"/>
    </row>
    <row r="90" spans="1:10" ht="12.75">
      <c r="A90" s="27"/>
      <c r="B90" s="67"/>
      <c r="C90" s="67"/>
      <c r="D90" s="67"/>
      <c r="E90" s="67"/>
      <c r="F90" s="67"/>
      <c r="G90" s="25"/>
      <c r="H90" s="25"/>
      <c r="I90" s="25"/>
      <c r="J90" s="25"/>
    </row>
    <row r="91" spans="1:10" ht="12.75">
      <c r="A91" s="12" t="s">
        <v>27</v>
      </c>
      <c r="B91" s="82">
        <f>B87+1</f>
        <v>680</v>
      </c>
      <c r="C91" s="82"/>
      <c r="D91" s="82"/>
      <c r="E91" s="82"/>
      <c r="F91" s="82"/>
      <c r="G91" s="13" t="s">
        <v>47</v>
      </c>
      <c r="H91" s="22">
        <f>H87+1</f>
        <v>40169</v>
      </c>
      <c r="I91" s="30"/>
      <c r="J91" s="30"/>
    </row>
    <row r="92" spans="1:10" ht="12.75">
      <c r="A92" s="49" t="s">
        <v>13</v>
      </c>
      <c r="B92" s="72"/>
      <c r="C92" s="39"/>
      <c r="D92" s="49" t="s">
        <v>15</v>
      </c>
      <c r="E92" s="72"/>
      <c r="F92" s="39"/>
      <c r="G92" s="26" t="s">
        <v>14</v>
      </c>
      <c r="H92" s="26" t="s">
        <v>32</v>
      </c>
      <c r="I92" s="49" t="s">
        <v>35</v>
      </c>
      <c r="J92" s="39"/>
    </row>
    <row r="93" spans="1:10" ht="12.75">
      <c r="A93" s="78" t="s">
        <v>17</v>
      </c>
      <c r="B93" s="79"/>
      <c r="C93" s="80"/>
      <c r="D93" s="81">
        <f>preenchimento!C22</f>
        <v>14.7</v>
      </c>
      <c r="E93" s="67" t="e">
        <f>#REF!</f>
        <v>#REF!</v>
      </c>
      <c r="F93" s="68" t="e">
        <f>#REF!</f>
        <v>#REF!</v>
      </c>
      <c r="G93" s="28" t="s">
        <v>16</v>
      </c>
      <c r="H93" s="28" t="s">
        <v>33</v>
      </c>
      <c r="I93" s="66" t="s">
        <v>43</v>
      </c>
      <c r="J93" s="68"/>
    </row>
    <row r="94" spans="1:10" ht="12.75">
      <c r="A94" s="29"/>
      <c r="B94" s="29"/>
      <c r="C94" s="29"/>
      <c r="D94" s="29"/>
      <c r="E94" s="29"/>
      <c r="F94" s="29"/>
      <c r="G94" s="29"/>
      <c r="H94" s="29"/>
      <c r="I94" s="29"/>
      <c r="J94" s="29"/>
    </row>
    <row r="95" spans="1:10" ht="12.75">
      <c r="A95" s="12" t="s">
        <v>27</v>
      </c>
      <c r="B95" s="82">
        <f>B91+1</f>
        <v>681</v>
      </c>
      <c r="C95" s="82"/>
      <c r="D95" s="82"/>
      <c r="E95" s="82"/>
      <c r="F95" s="82"/>
      <c r="G95" s="13" t="s">
        <v>47</v>
      </c>
      <c r="H95" s="22">
        <f>H91+1</f>
        <v>40170</v>
      </c>
      <c r="I95" s="30"/>
      <c r="J95" s="30"/>
    </row>
    <row r="96" spans="1:10" ht="12.75">
      <c r="A96" s="49" t="s">
        <v>13</v>
      </c>
      <c r="B96" s="72"/>
      <c r="C96" s="39"/>
      <c r="D96" s="49" t="s">
        <v>15</v>
      </c>
      <c r="E96" s="72"/>
      <c r="F96" s="39"/>
      <c r="G96" s="26" t="s">
        <v>14</v>
      </c>
      <c r="H96" s="26" t="s">
        <v>32</v>
      </c>
      <c r="I96" s="49" t="s">
        <v>35</v>
      </c>
      <c r="J96" s="39"/>
    </row>
    <row r="97" spans="1:10" ht="12.75">
      <c r="A97" s="78" t="s">
        <v>17</v>
      </c>
      <c r="B97" s="79"/>
      <c r="C97" s="80"/>
      <c r="D97" s="81">
        <f>preenchimento!C23</f>
        <v>16.3</v>
      </c>
      <c r="E97" s="67" t="e">
        <f>#REF!</f>
        <v>#REF!</v>
      </c>
      <c r="F97" s="68" t="e">
        <f>#REF!</f>
        <v>#REF!</v>
      </c>
      <c r="G97" s="28" t="s">
        <v>16</v>
      </c>
      <c r="H97" s="28" t="s">
        <v>33</v>
      </c>
      <c r="I97" s="66" t="s">
        <v>43</v>
      </c>
      <c r="J97" s="68"/>
    </row>
    <row r="98" spans="1:10" ht="12.75">
      <c r="A98" s="29"/>
      <c r="B98" s="29"/>
      <c r="C98" s="29"/>
      <c r="D98" s="29"/>
      <c r="E98" s="29"/>
      <c r="F98" s="29"/>
      <c r="G98" s="29"/>
      <c r="H98" s="29"/>
      <c r="I98" s="29"/>
      <c r="J98" s="29"/>
    </row>
    <row r="99" spans="1:10" ht="12.75">
      <c r="A99" s="12" t="s">
        <v>27</v>
      </c>
      <c r="B99" s="82">
        <f>B95+1</f>
        <v>682</v>
      </c>
      <c r="C99" s="82"/>
      <c r="D99" s="82"/>
      <c r="E99" s="82"/>
      <c r="F99" s="82"/>
      <c r="G99" s="13" t="s">
        <v>47</v>
      </c>
      <c r="H99" s="22">
        <v>40170</v>
      </c>
      <c r="I99" s="30"/>
      <c r="J99" s="30"/>
    </row>
    <row r="100" spans="1:10" ht="12.75">
      <c r="A100" s="49" t="s">
        <v>13</v>
      </c>
      <c r="B100" s="72"/>
      <c r="C100" s="39"/>
      <c r="D100" s="49" t="s">
        <v>15</v>
      </c>
      <c r="E100" s="72"/>
      <c r="F100" s="39"/>
      <c r="G100" s="26" t="s">
        <v>14</v>
      </c>
      <c r="H100" s="26" t="s">
        <v>32</v>
      </c>
      <c r="I100" s="49" t="s">
        <v>35</v>
      </c>
      <c r="J100" s="39"/>
    </row>
    <row r="101" spans="1:10" ht="12.75">
      <c r="A101" s="78" t="s">
        <v>17</v>
      </c>
      <c r="B101" s="79"/>
      <c r="C101" s="80"/>
      <c r="D101" s="81">
        <f>preenchimento!D24</f>
        <v>18</v>
      </c>
      <c r="E101" s="67" t="e">
        <f>#REF!</f>
        <v>#REF!</v>
      </c>
      <c r="F101" s="68" t="e">
        <f>#REF!</f>
        <v>#REF!</v>
      </c>
      <c r="G101" s="28" t="s">
        <v>16</v>
      </c>
      <c r="H101" s="28" t="s">
        <v>33</v>
      </c>
      <c r="I101" s="66" t="s">
        <v>43</v>
      </c>
      <c r="J101" s="68"/>
    </row>
    <row r="102" spans="1:10" ht="12.75">
      <c r="A102" s="29"/>
      <c r="B102" s="29"/>
      <c r="C102" s="29"/>
      <c r="D102" s="29"/>
      <c r="E102" s="29"/>
      <c r="F102" s="29"/>
      <c r="G102" s="29"/>
      <c r="H102" s="29"/>
      <c r="I102" s="29"/>
      <c r="J102" s="29"/>
    </row>
    <row r="103" spans="1:10" ht="12.75">
      <c r="A103" s="12" t="s">
        <v>27</v>
      </c>
      <c r="B103" s="82">
        <f>B99+1</f>
        <v>683</v>
      </c>
      <c r="C103" s="82"/>
      <c r="D103" s="82"/>
      <c r="E103" s="82"/>
      <c r="F103" s="82"/>
      <c r="G103" s="13" t="s">
        <v>47</v>
      </c>
      <c r="H103" s="22">
        <f>H99+1</f>
        <v>40171</v>
      </c>
      <c r="I103" s="30"/>
      <c r="J103" s="30"/>
    </row>
    <row r="104" spans="1:10" ht="12.75">
      <c r="A104" s="49" t="s">
        <v>13</v>
      </c>
      <c r="B104" s="72"/>
      <c r="C104" s="39"/>
      <c r="D104" s="49" t="s">
        <v>15</v>
      </c>
      <c r="E104" s="72"/>
      <c r="F104" s="39"/>
      <c r="G104" s="26" t="s">
        <v>14</v>
      </c>
      <c r="H104" s="26" t="s">
        <v>32</v>
      </c>
      <c r="I104" s="49" t="s">
        <v>35</v>
      </c>
      <c r="J104" s="39"/>
    </row>
    <row r="105" spans="1:10" ht="12.75">
      <c r="A105" s="78" t="s">
        <v>17</v>
      </c>
      <c r="B105" s="79"/>
      <c r="C105" s="80"/>
      <c r="D105" s="81">
        <f>preenchimento!C25</f>
        <v>10.2</v>
      </c>
      <c r="E105" s="67" t="e">
        <f>#REF!</f>
        <v>#REF!</v>
      </c>
      <c r="F105" s="68" t="e">
        <f>#REF!</f>
        <v>#REF!</v>
      </c>
      <c r="G105" s="28" t="s">
        <v>16</v>
      </c>
      <c r="H105" s="28" t="s">
        <v>33</v>
      </c>
      <c r="I105" s="66" t="s">
        <v>43</v>
      </c>
      <c r="J105" s="68"/>
    </row>
    <row r="106" spans="1:10" ht="12.75">
      <c r="A106" s="29"/>
      <c r="B106" s="29"/>
      <c r="C106" s="29"/>
      <c r="D106" s="29"/>
      <c r="E106" s="29"/>
      <c r="F106" s="29"/>
      <c r="G106" s="29"/>
      <c r="H106" s="29"/>
      <c r="I106" s="29"/>
      <c r="J106" s="29"/>
    </row>
    <row r="107" spans="1:10" ht="12.75">
      <c r="A107" s="12" t="s">
        <v>27</v>
      </c>
      <c r="B107" s="82">
        <f>B103+1</f>
        <v>684</v>
      </c>
      <c r="C107" s="82"/>
      <c r="D107" s="82"/>
      <c r="E107" s="82"/>
      <c r="F107" s="82"/>
      <c r="G107" s="13" t="s">
        <v>47</v>
      </c>
      <c r="H107" s="22">
        <v>40171</v>
      </c>
      <c r="I107" s="30"/>
      <c r="J107" s="30"/>
    </row>
    <row r="108" spans="1:10" ht="12.75">
      <c r="A108" s="49" t="s">
        <v>13</v>
      </c>
      <c r="B108" s="72"/>
      <c r="C108" s="39"/>
      <c r="D108" s="49" t="s">
        <v>15</v>
      </c>
      <c r="E108" s="72"/>
      <c r="F108" s="39"/>
      <c r="G108" s="26" t="s">
        <v>14</v>
      </c>
      <c r="H108" s="26" t="s">
        <v>32</v>
      </c>
      <c r="I108" s="49" t="s">
        <v>35</v>
      </c>
      <c r="J108" s="39"/>
    </row>
    <row r="109" spans="1:10" ht="12.75">
      <c r="A109" s="78" t="s">
        <v>17</v>
      </c>
      <c r="B109" s="79"/>
      <c r="C109" s="80"/>
      <c r="D109" s="81">
        <f>preenchimento!D26</f>
        <v>17.1</v>
      </c>
      <c r="E109" s="67" t="e">
        <f>#REF!</f>
        <v>#REF!</v>
      </c>
      <c r="F109" s="68" t="e">
        <f>#REF!</f>
        <v>#REF!</v>
      </c>
      <c r="G109" s="28" t="s">
        <v>16</v>
      </c>
      <c r="H109" s="28" t="s">
        <v>33</v>
      </c>
      <c r="I109" s="66" t="s">
        <v>43</v>
      </c>
      <c r="J109" s="68"/>
    </row>
    <row r="110" spans="1:10" ht="12.75">
      <c r="A110" s="29"/>
      <c r="B110" s="29"/>
      <c r="C110" s="29"/>
      <c r="D110" s="29"/>
      <c r="E110" s="29"/>
      <c r="F110" s="29"/>
      <c r="G110" s="29"/>
      <c r="H110" s="29"/>
      <c r="I110" s="29"/>
      <c r="J110" s="29"/>
    </row>
    <row r="111" spans="1:10" ht="12.75">
      <c r="A111" s="12" t="s">
        <v>27</v>
      </c>
      <c r="B111" s="82">
        <f>B107+1</f>
        <v>685</v>
      </c>
      <c r="C111" s="82"/>
      <c r="D111" s="82"/>
      <c r="E111" s="82"/>
      <c r="F111" s="82"/>
      <c r="G111" s="13" t="s">
        <v>47</v>
      </c>
      <c r="H111" s="22">
        <f>H107+1</f>
        <v>40172</v>
      </c>
      <c r="I111" s="30"/>
      <c r="J111" s="30"/>
    </row>
    <row r="112" spans="1:10" ht="12.75">
      <c r="A112" s="49" t="s">
        <v>13</v>
      </c>
      <c r="B112" s="72"/>
      <c r="C112" s="39"/>
      <c r="D112" s="49" t="s">
        <v>15</v>
      </c>
      <c r="E112" s="72"/>
      <c r="F112" s="39"/>
      <c r="G112" s="26" t="s">
        <v>14</v>
      </c>
      <c r="H112" s="26" t="s">
        <v>32</v>
      </c>
      <c r="I112" s="49" t="s">
        <v>35</v>
      </c>
      <c r="J112" s="39"/>
    </row>
    <row r="113" spans="1:10" ht="12.75">
      <c r="A113" s="78" t="s">
        <v>17</v>
      </c>
      <c r="B113" s="79"/>
      <c r="C113" s="80"/>
      <c r="D113" s="81">
        <f>preenchimento!C27</f>
        <v>21.4</v>
      </c>
      <c r="E113" s="67" t="e">
        <f>#REF!</f>
        <v>#REF!</v>
      </c>
      <c r="F113" s="68" t="e">
        <f>#REF!</f>
        <v>#REF!</v>
      </c>
      <c r="G113" s="28" t="s">
        <v>16</v>
      </c>
      <c r="H113" s="28" t="s">
        <v>33</v>
      </c>
      <c r="I113" s="66" t="s">
        <v>43</v>
      </c>
      <c r="J113" s="68"/>
    </row>
    <row r="114" spans="1:10" ht="12.75">
      <c r="A114" s="21"/>
      <c r="B114" s="21"/>
      <c r="C114" s="21"/>
      <c r="D114" s="38"/>
      <c r="E114" s="11"/>
      <c r="F114" s="11"/>
      <c r="G114" s="11"/>
      <c r="H114" s="11"/>
      <c r="I114" s="11"/>
      <c r="J114" s="11"/>
    </row>
    <row r="115" spans="1:10" ht="12.75">
      <c r="A115" s="12" t="s">
        <v>27</v>
      </c>
      <c r="B115" s="82">
        <f>B111+1</f>
        <v>686</v>
      </c>
      <c r="C115" s="82"/>
      <c r="D115" s="82"/>
      <c r="E115" s="82"/>
      <c r="F115" s="82"/>
      <c r="G115" s="13" t="s">
        <v>47</v>
      </c>
      <c r="H115" s="22">
        <v>40172</v>
      </c>
      <c r="I115" s="30"/>
      <c r="J115" s="30"/>
    </row>
    <row r="116" spans="1:10" ht="12.75">
      <c r="A116" s="49" t="s">
        <v>13</v>
      </c>
      <c r="B116" s="72"/>
      <c r="C116" s="39"/>
      <c r="D116" s="49" t="s">
        <v>15</v>
      </c>
      <c r="E116" s="72"/>
      <c r="F116" s="39"/>
      <c r="G116" s="26" t="s">
        <v>14</v>
      </c>
      <c r="H116" s="26" t="s">
        <v>32</v>
      </c>
      <c r="I116" s="49" t="s">
        <v>35</v>
      </c>
      <c r="J116" s="39"/>
    </row>
    <row r="117" spans="1:10" ht="12.75">
      <c r="A117" s="78" t="s">
        <v>17</v>
      </c>
      <c r="B117" s="79"/>
      <c r="C117" s="80"/>
      <c r="D117" s="81">
        <f>preenchimento!D28</f>
        <v>12.8</v>
      </c>
      <c r="E117" s="67" t="e">
        <f>#REF!</f>
        <v>#REF!</v>
      </c>
      <c r="F117" s="68" t="e">
        <f>#REF!</f>
        <v>#REF!</v>
      </c>
      <c r="G117" s="28" t="s">
        <v>16</v>
      </c>
      <c r="H117" s="28" t="s">
        <v>33</v>
      </c>
      <c r="I117" s="66" t="s">
        <v>43</v>
      </c>
      <c r="J117" s="68"/>
    </row>
    <row r="118" spans="1:10" ht="12.75">
      <c r="A118" s="27"/>
      <c r="B118" s="67"/>
      <c r="C118" s="67"/>
      <c r="D118" s="67"/>
      <c r="E118" s="67"/>
      <c r="F118" s="67"/>
      <c r="G118" s="25"/>
      <c r="H118" s="25"/>
      <c r="I118" s="25"/>
      <c r="J118" s="25"/>
    </row>
    <row r="119" spans="1:10" ht="12.75">
      <c r="A119" s="12" t="s">
        <v>27</v>
      </c>
      <c r="B119" s="82">
        <f>B115+1</f>
        <v>687</v>
      </c>
      <c r="C119" s="82"/>
      <c r="D119" s="82"/>
      <c r="E119" s="82"/>
      <c r="F119" s="82"/>
      <c r="G119" s="13" t="s">
        <v>47</v>
      </c>
      <c r="H119" s="22">
        <f>H115+1</f>
        <v>40173</v>
      </c>
      <c r="I119" s="30"/>
      <c r="J119" s="30"/>
    </row>
    <row r="120" spans="1:10" ht="12.75">
      <c r="A120" s="49" t="s">
        <v>13</v>
      </c>
      <c r="B120" s="72"/>
      <c r="C120" s="39"/>
      <c r="D120" s="49" t="s">
        <v>15</v>
      </c>
      <c r="E120" s="72"/>
      <c r="F120" s="39"/>
      <c r="G120" s="26" t="s">
        <v>14</v>
      </c>
      <c r="H120" s="26" t="s">
        <v>32</v>
      </c>
      <c r="I120" s="49" t="s">
        <v>35</v>
      </c>
      <c r="J120" s="39"/>
    </row>
    <row r="121" spans="1:10" ht="12.75">
      <c r="A121" s="78" t="s">
        <v>17</v>
      </c>
      <c r="B121" s="79"/>
      <c r="C121" s="80"/>
      <c r="D121" s="81">
        <f>preenchimento!C29</f>
        <v>21.2</v>
      </c>
      <c r="E121" s="67" t="e">
        <f>#REF!</f>
        <v>#REF!</v>
      </c>
      <c r="F121" s="68" t="e">
        <f>#REF!</f>
        <v>#REF!</v>
      </c>
      <c r="G121" s="28" t="s">
        <v>16</v>
      </c>
      <c r="H121" s="28" t="s">
        <v>33</v>
      </c>
      <c r="I121" s="66" t="s">
        <v>43</v>
      </c>
      <c r="J121" s="68"/>
    </row>
    <row r="122" spans="1:10" ht="12.75">
      <c r="A122" s="29"/>
      <c r="B122" s="29"/>
      <c r="C122" s="29"/>
      <c r="D122" s="29"/>
      <c r="E122" s="29"/>
      <c r="F122" s="29"/>
      <c r="G122" s="29"/>
      <c r="H122" s="29"/>
      <c r="I122" s="29"/>
      <c r="J122" s="29"/>
    </row>
    <row r="123" spans="1:10" ht="12.75">
      <c r="A123" s="12" t="s">
        <v>27</v>
      </c>
      <c r="B123" s="82">
        <f>B119+1</f>
        <v>688</v>
      </c>
      <c r="C123" s="82"/>
      <c r="D123" s="82"/>
      <c r="E123" s="82"/>
      <c r="F123" s="82"/>
      <c r="G123" s="13" t="s">
        <v>47</v>
      </c>
      <c r="H123" s="22">
        <v>40173</v>
      </c>
      <c r="I123" s="30"/>
      <c r="J123" s="30"/>
    </row>
    <row r="124" spans="1:10" ht="12.75">
      <c r="A124" s="49" t="s">
        <v>13</v>
      </c>
      <c r="B124" s="72"/>
      <c r="C124" s="39"/>
      <c r="D124" s="49" t="s">
        <v>15</v>
      </c>
      <c r="E124" s="72"/>
      <c r="F124" s="39"/>
      <c r="G124" s="26" t="s">
        <v>14</v>
      </c>
      <c r="H124" s="26" t="s">
        <v>32</v>
      </c>
      <c r="I124" s="49" t="s">
        <v>35</v>
      </c>
      <c r="J124" s="39"/>
    </row>
    <row r="125" spans="1:10" ht="12.75">
      <c r="A125" s="78" t="s">
        <v>17</v>
      </c>
      <c r="B125" s="79"/>
      <c r="C125" s="80"/>
      <c r="D125" s="81">
        <f>preenchimento!D30</f>
        <v>23.6</v>
      </c>
      <c r="E125" s="67" t="e">
        <f>#REF!</f>
        <v>#REF!</v>
      </c>
      <c r="F125" s="68" t="e">
        <f>#REF!</f>
        <v>#REF!</v>
      </c>
      <c r="G125" s="28" t="s">
        <v>16</v>
      </c>
      <c r="H125" s="28" t="s">
        <v>33</v>
      </c>
      <c r="I125" s="66" t="s">
        <v>43</v>
      </c>
      <c r="J125" s="68"/>
    </row>
    <row r="126" spans="1:10" ht="12.75">
      <c r="A126" s="29"/>
      <c r="B126" s="29"/>
      <c r="C126" s="29"/>
      <c r="D126" s="29"/>
      <c r="E126" s="29"/>
      <c r="F126" s="29"/>
      <c r="G126" s="29"/>
      <c r="H126" s="29"/>
      <c r="I126" s="29"/>
      <c r="J126" s="29"/>
    </row>
    <row r="127" spans="1:10" ht="12.75">
      <c r="A127" s="12" t="s">
        <v>27</v>
      </c>
      <c r="B127" s="82">
        <f>B123+1</f>
        <v>689</v>
      </c>
      <c r="C127" s="82"/>
      <c r="D127" s="82"/>
      <c r="E127" s="82"/>
      <c r="F127" s="82"/>
      <c r="G127" s="13" t="s">
        <v>47</v>
      </c>
      <c r="H127" s="22">
        <v>40174</v>
      </c>
      <c r="I127" s="30"/>
      <c r="J127" s="30"/>
    </row>
    <row r="128" spans="1:10" ht="12.75">
      <c r="A128" s="49" t="s">
        <v>13</v>
      </c>
      <c r="B128" s="72"/>
      <c r="C128" s="39"/>
      <c r="D128" s="49" t="s">
        <v>15</v>
      </c>
      <c r="E128" s="72"/>
      <c r="F128" s="39"/>
      <c r="G128" s="26" t="s">
        <v>14</v>
      </c>
      <c r="H128" s="26" t="s">
        <v>32</v>
      </c>
      <c r="I128" s="49" t="s">
        <v>35</v>
      </c>
      <c r="J128" s="39"/>
    </row>
    <row r="129" spans="1:10" ht="12.75">
      <c r="A129" s="78" t="s">
        <v>17</v>
      </c>
      <c r="B129" s="79"/>
      <c r="C129" s="80"/>
      <c r="D129" s="81">
        <f>preenchimento!C31</f>
        <v>17.4</v>
      </c>
      <c r="E129" s="67" t="e">
        <f>#REF!</f>
        <v>#REF!</v>
      </c>
      <c r="F129" s="68" t="e">
        <f>#REF!</f>
        <v>#REF!</v>
      </c>
      <c r="G129" s="28" t="s">
        <v>16</v>
      </c>
      <c r="H129" s="28" t="s">
        <v>33</v>
      </c>
      <c r="I129" s="66" t="s">
        <v>43</v>
      </c>
      <c r="J129" s="68"/>
    </row>
    <row r="130" spans="1:10" ht="12.75">
      <c r="A130" s="29"/>
      <c r="B130" s="29"/>
      <c r="C130" s="29"/>
      <c r="D130" s="29"/>
      <c r="E130" s="29"/>
      <c r="F130" s="29"/>
      <c r="G130" s="29"/>
      <c r="H130" s="29"/>
      <c r="I130" s="29"/>
      <c r="J130" s="29"/>
    </row>
    <row r="131" spans="1:10" ht="12.75">
      <c r="A131" s="12" t="s">
        <v>27</v>
      </c>
      <c r="B131" s="82">
        <f>B127+1</f>
        <v>690</v>
      </c>
      <c r="C131" s="82"/>
      <c r="D131" s="82"/>
      <c r="E131" s="82"/>
      <c r="F131" s="82"/>
      <c r="G131" s="13" t="s">
        <v>47</v>
      </c>
      <c r="H131" s="22">
        <v>40174</v>
      </c>
      <c r="I131" s="30"/>
      <c r="J131" s="30"/>
    </row>
    <row r="132" spans="1:10" ht="12.75">
      <c r="A132" s="49" t="s">
        <v>13</v>
      </c>
      <c r="B132" s="72"/>
      <c r="C132" s="39"/>
      <c r="D132" s="49" t="s">
        <v>15</v>
      </c>
      <c r="E132" s="72"/>
      <c r="F132" s="39"/>
      <c r="G132" s="26" t="s">
        <v>14</v>
      </c>
      <c r="H132" s="26" t="s">
        <v>32</v>
      </c>
      <c r="I132" s="49" t="s">
        <v>35</v>
      </c>
      <c r="J132" s="39"/>
    </row>
    <row r="133" spans="1:10" ht="12.75">
      <c r="A133" s="78" t="s">
        <v>17</v>
      </c>
      <c r="B133" s="79"/>
      <c r="C133" s="80"/>
      <c r="D133" s="81">
        <f>preenchimento!D32</f>
        <v>17.6</v>
      </c>
      <c r="E133" s="67" t="e">
        <f>#REF!</f>
        <v>#REF!</v>
      </c>
      <c r="F133" s="68" t="e">
        <f>#REF!</f>
        <v>#REF!</v>
      </c>
      <c r="G133" s="28" t="s">
        <v>16</v>
      </c>
      <c r="H133" s="28" t="s">
        <v>33</v>
      </c>
      <c r="I133" s="66" t="s">
        <v>43</v>
      </c>
      <c r="J133" s="68"/>
    </row>
    <row r="134" spans="1:10" ht="12.75">
      <c r="A134" s="29"/>
      <c r="B134" s="29"/>
      <c r="C134" s="29"/>
      <c r="D134" s="29"/>
      <c r="E134" s="29"/>
      <c r="F134" s="29"/>
      <c r="G134" s="29"/>
      <c r="H134" s="29"/>
      <c r="I134" s="29"/>
      <c r="J134" s="29"/>
    </row>
    <row r="135" spans="1:10" ht="12.75">
      <c r="A135" s="12" t="s">
        <v>27</v>
      </c>
      <c r="B135" s="82">
        <f>B131+1</f>
        <v>691</v>
      </c>
      <c r="C135" s="82"/>
      <c r="D135" s="82"/>
      <c r="E135" s="82"/>
      <c r="F135" s="82"/>
      <c r="G135" s="13" t="s">
        <v>47</v>
      </c>
      <c r="H135" s="22">
        <v>40175</v>
      </c>
      <c r="I135" s="30"/>
      <c r="J135" s="30"/>
    </row>
    <row r="136" spans="1:10" ht="12.75">
      <c r="A136" s="49" t="s">
        <v>13</v>
      </c>
      <c r="B136" s="72"/>
      <c r="C136" s="39"/>
      <c r="D136" s="49" t="s">
        <v>15</v>
      </c>
      <c r="E136" s="72"/>
      <c r="F136" s="39"/>
      <c r="G136" s="26" t="s">
        <v>14</v>
      </c>
      <c r="H136" s="26" t="s">
        <v>32</v>
      </c>
      <c r="I136" s="49" t="s">
        <v>35</v>
      </c>
      <c r="J136" s="39"/>
    </row>
    <row r="137" spans="1:10" ht="12.75">
      <c r="A137" s="78" t="s">
        <v>17</v>
      </c>
      <c r="B137" s="79"/>
      <c r="C137" s="80"/>
      <c r="D137" s="81">
        <f>preenchimento!C33</f>
        <v>12.9</v>
      </c>
      <c r="E137" s="67" t="e">
        <f>#REF!</f>
        <v>#REF!</v>
      </c>
      <c r="F137" s="68" t="e">
        <f>#REF!</f>
        <v>#REF!</v>
      </c>
      <c r="G137" s="28" t="s">
        <v>16</v>
      </c>
      <c r="H137" s="28" t="s">
        <v>33</v>
      </c>
      <c r="I137" s="66" t="s">
        <v>43</v>
      </c>
      <c r="J137" s="68"/>
    </row>
    <row r="138" spans="1:10" ht="12.75">
      <c r="A138" s="29"/>
      <c r="B138" s="29"/>
      <c r="C138" s="29"/>
      <c r="D138" s="29"/>
      <c r="E138" s="29"/>
      <c r="F138" s="29"/>
      <c r="G138" s="29"/>
      <c r="H138" s="29"/>
      <c r="I138" s="29"/>
      <c r="J138" s="29"/>
    </row>
    <row r="139" spans="1:10" ht="12.75">
      <c r="A139" s="12" t="s">
        <v>27</v>
      </c>
      <c r="B139" s="82">
        <f>B135+1</f>
        <v>692</v>
      </c>
      <c r="C139" s="82"/>
      <c r="D139" s="82"/>
      <c r="E139" s="82"/>
      <c r="F139" s="82"/>
      <c r="G139" s="13" t="s">
        <v>47</v>
      </c>
      <c r="H139" s="22">
        <v>40175</v>
      </c>
      <c r="I139" s="30"/>
      <c r="J139" s="30"/>
    </row>
    <row r="140" spans="1:10" ht="12.75">
      <c r="A140" s="49" t="s">
        <v>13</v>
      </c>
      <c r="B140" s="72"/>
      <c r="C140" s="39"/>
      <c r="D140" s="49" t="s">
        <v>15</v>
      </c>
      <c r="E140" s="72"/>
      <c r="F140" s="39"/>
      <c r="G140" s="26" t="s">
        <v>14</v>
      </c>
      <c r="H140" s="26" t="s">
        <v>32</v>
      </c>
      <c r="I140" s="49" t="s">
        <v>35</v>
      </c>
      <c r="J140" s="39"/>
    </row>
    <row r="141" spans="1:10" ht="12.75">
      <c r="A141" s="78" t="s">
        <v>17</v>
      </c>
      <c r="B141" s="79"/>
      <c r="C141" s="80"/>
      <c r="D141" s="81">
        <f>preenchimento!D34</f>
        <v>11.1</v>
      </c>
      <c r="E141" s="67" t="e">
        <f>#REF!</f>
        <v>#REF!</v>
      </c>
      <c r="F141" s="68" t="e">
        <f>#REF!</f>
        <v>#REF!</v>
      </c>
      <c r="G141" s="28" t="s">
        <v>16</v>
      </c>
      <c r="H141" s="28" t="s">
        <v>33</v>
      </c>
      <c r="I141" s="66" t="s">
        <v>43</v>
      </c>
      <c r="J141" s="68"/>
    </row>
    <row r="142" spans="1:10" ht="12.75">
      <c r="A142" s="21"/>
      <c r="B142" s="21"/>
      <c r="C142" s="21"/>
      <c r="D142" s="38"/>
      <c r="E142" s="11"/>
      <c r="F142" s="11"/>
      <c r="G142" s="11"/>
      <c r="H142" s="11"/>
      <c r="I142" s="11"/>
      <c r="J142" s="11"/>
    </row>
    <row r="143" spans="1:10" ht="12.75">
      <c r="A143" s="12" t="s">
        <v>27</v>
      </c>
      <c r="B143" s="82">
        <f>B139+1</f>
        <v>693</v>
      </c>
      <c r="C143" s="82"/>
      <c r="D143" s="82"/>
      <c r="E143" s="82"/>
      <c r="F143" s="82"/>
      <c r="G143" s="13" t="s">
        <v>47</v>
      </c>
      <c r="H143" s="22">
        <v>40176</v>
      </c>
      <c r="I143" s="30"/>
      <c r="J143" s="30"/>
    </row>
    <row r="144" spans="1:10" ht="12.75">
      <c r="A144" s="49" t="s">
        <v>13</v>
      </c>
      <c r="B144" s="72"/>
      <c r="C144" s="39"/>
      <c r="D144" s="49" t="s">
        <v>15</v>
      </c>
      <c r="E144" s="72"/>
      <c r="F144" s="39"/>
      <c r="G144" s="26" t="s">
        <v>14</v>
      </c>
      <c r="H144" s="26" t="s">
        <v>32</v>
      </c>
      <c r="I144" s="49" t="s">
        <v>35</v>
      </c>
      <c r="J144" s="39"/>
    </row>
    <row r="145" spans="1:10" ht="12.75">
      <c r="A145" s="78" t="s">
        <v>17</v>
      </c>
      <c r="B145" s="79"/>
      <c r="C145" s="80"/>
      <c r="D145" s="81">
        <f>preenchimento!C35</f>
        <v>31.1</v>
      </c>
      <c r="E145" s="67" t="e">
        <f>#REF!</f>
        <v>#REF!</v>
      </c>
      <c r="F145" s="68" t="e">
        <f>#REF!</f>
        <v>#REF!</v>
      </c>
      <c r="G145" s="28" t="s">
        <v>16</v>
      </c>
      <c r="H145" s="28" t="s">
        <v>33</v>
      </c>
      <c r="I145" s="66" t="s">
        <v>43</v>
      </c>
      <c r="J145" s="68"/>
    </row>
    <row r="146" spans="1:10" ht="12.75">
      <c r="A146" s="27"/>
      <c r="B146" s="67"/>
      <c r="C146" s="67"/>
      <c r="D146" s="67"/>
      <c r="E146" s="67"/>
      <c r="F146" s="67"/>
      <c r="G146" s="25"/>
      <c r="H146" s="25"/>
      <c r="I146" s="25"/>
      <c r="J146" s="25"/>
    </row>
    <row r="147" spans="1:10" ht="12.75">
      <c r="A147" s="12" t="s">
        <v>27</v>
      </c>
      <c r="B147" s="82">
        <f>B143+1</f>
        <v>694</v>
      </c>
      <c r="C147" s="82"/>
      <c r="D147" s="82"/>
      <c r="E147" s="82"/>
      <c r="F147" s="82"/>
      <c r="G147" s="13" t="s">
        <v>47</v>
      </c>
      <c r="H147" s="22">
        <v>40176</v>
      </c>
      <c r="I147" s="30"/>
      <c r="J147" s="30"/>
    </row>
    <row r="148" spans="1:10" ht="12.75">
      <c r="A148" s="49" t="s">
        <v>13</v>
      </c>
      <c r="B148" s="72"/>
      <c r="C148" s="39"/>
      <c r="D148" s="49" t="s">
        <v>15</v>
      </c>
      <c r="E148" s="72"/>
      <c r="F148" s="39"/>
      <c r="G148" s="26" t="s">
        <v>14</v>
      </c>
      <c r="H148" s="26" t="s">
        <v>32</v>
      </c>
      <c r="I148" s="49" t="s">
        <v>35</v>
      </c>
      <c r="J148" s="39"/>
    </row>
    <row r="149" spans="1:10" ht="12.75">
      <c r="A149" s="78" t="s">
        <v>17</v>
      </c>
      <c r="B149" s="79"/>
      <c r="C149" s="80"/>
      <c r="D149" s="81">
        <f>preenchimento!D36</f>
        <v>29.8</v>
      </c>
      <c r="E149" s="67" t="e">
        <f>#REF!</f>
        <v>#REF!</v>
      </c>
      <c r="F149" s="68" t="e">
        <f>#REF!</f>
        <v>#REF!</v>
      </c>
      <c r="G149" s="28" t="s">
        <v>16</v>
      </c>
      <c r="H149" s="28" t="s">
        <v>33</v>
      </c>
      <c r="I149" s="66" t="s">
        <v>43</v>
      </c>
      <c r="J149" s="68"/>
    </row>
    <row r="150" spans="1:10" ht="12.75">
      <c r="A150" s="29"/>
      <c r="B150" s="29"/>
      <c r="C150" s="29"/>
      <c r="D150" s="29"/>
      <c r="E150" s="29"/>
      <c r="F150" s="29"/>
      <c r="G150" s="29"/>
      <c r="H150" s="29"/>
      <c r="I150" s="29"/>
      <c r="J150" s="29"/>
    </row>
    <row r="151" spans="1:10" ht="12.75">
      <c r="A151" s="12" t="s">
        <v>27</v>
      </c>
      <c r="B151" s="82">
        <f>B147+1</f>
        <v>695</v>
      </c>
      <c r="C151" s="82"/>
      <c r="D151" s="82"/>
      <c r="E151" s="82"/>
      <c r="F151" s="82"/>
      <c r="G151" s="13" t="s">
        <v>47</v>
      </c>
      <c r="H151" s="22">
        <v>40177</v>
      </c>
      <c r="I151" s="30"/>
      <c r="J151" s="30"/>
    </row>
    <row r="152" spans="1:10" ht="12.75">
      <c r="A152" s="49" t="s">
        <v>13</v>
      </c>
      <c r="B152" s="72"/>
      <c r="C152" s="39"/>
      <c r="D152" s="49" t="s">
        <v>15</v>
      </c>
      <c r="E152" s="72"/>
      <c r="F152" s="39"/>
      <c r="G152" s="26" t="s">
        <v>14</v>
      </c>
      <c r="H152" s="26" t="s">
        <v>32</v>
      </c>
      <c r="I152" s="49" t="s">
        <v>35</v>
      </c>
      <c r="J152" s="39"/>
    </row>
    <row r="153" spans="1:10" ht="12.75">
      <c r="A153" s="78" t="s">
        <v>17</v>
      </c>
      <c r="B153" s="79"/>
      <c r="C153" s="80"/>
      <c r="D153" s="81">
        <f>preenchimento!C37</f>
        <v>20.2</v>
      </c>
      <c r="E153" s="67" t="e">
        <f>#REF!</f>
        <v>#REF!</v>
      </c>
      <c r="F153" s="68" t="e">
        <f>#REF!</f>
        <v>#REF!</v>
      </c>
      <c r="G153" s="28" t="s">
        <v>16</v>
      </c>
      <c r="H153" s="28" t="s">
        <v>33</v>
      </c>
      <c r="I153" s="66" t="s">
        <v>43</v>
      </c>
      <c r="J153" s="68"/>
    </row>
    <row r="154" spans="1:10" ht="12.75">
      <c r="A154" s="29"/>
      <c r="B154" s="29"/>
      <c r="C154" s="29"/>
      <c r="D154" s="29"/>
      <c r="E154" s="29"/>
      <c r="F154" s="29"/>
      <c r="G154" s="29"/>
      <c r="H154" s="29"/>
      <c r="I154" s="29"/>
      <c r="J154" s="29"/>
    </row>
    <row r="155" spans="1:10" ht="12.75">
      <c r="A155" s="12" t="s">
        <v>27</v>
      </c>
      <c r="B155" s="82">
        <f>B151+1</f>
        <v>696</v>
      </c>
      <c r="C155" s="82"/>
      <c r="D155" s="82"/>
      <c r="E155" s="82"/>
      <c r="F155" s="82"/>
      <c r="G155" s="13" t="s">
        <v>47</v>
      </c>
      <c r="H155" s="22">
        <v>40177</v>
      </c>
      <c r="I155" s="30"/>
      <c r="J155" s="30"/>
    </row>
    <row r="156" spans="1:10" ht="12.75">
      <c r="A156" s="49" t="s">
        <v>13</v>
      </c>
      <c r="B156" s="72"/>
      <c r="C156" s="39"/>
      <c r="D156" s="49" t="s">
        <v>15</v>
      </c>
      <c r="E156" s="72"/>
      <c r="F156" s="39"/>
      <c r="G156" s="26" t="s">
        <v>14</v>
      </c>
      <c r="H156" s="26" t="s">
        <v>32</v>
      </c>
      <c r="I156" s="49" t="s">
        <v>35</v>
      </c>
      <c r="J156" s="39"/>
    </row>
    <row r="157" spans="1:10" ht="12.75">
      <c r="A157" s="78" t="s">
        <v>17</v>
      </c>
      <c r="B157" s="79"/>
      <c r="C157" s="80"/>
      <c r="D157" s="81">
        <f>preenchimento!D38</f>
        <v>31.1</v>
      </c>
      <c r="E157" s="67" t="e">
        <f>#REF!</f>
        <v>#REF!</v>
      </c>
      <c r="F157" s="68" t="e">
        <f>#REF!</f>
        <v>#REF!</v>
      </c>
      <c r="G157" s="28" t="s">
        <v>16</v>
      </c>
      <c r="H157" s="28" t="s">
        <v>33</v>
      </c>
      <c r="I157" s="66" t="s">
        <v>43</v>
      </c>
      <c r="J157" s="68"/>
    </row>
    <row r="158" spans="1:10" ht="12.75">
      <c r="A158" s="29"/>
      <c r="B158" s="29"/>
      <c r="C158" s="29"/>
      <c r="D158" s="29"/>
      <c r="E158" s="29"/>
      <c r="F158" s="29"/>
      <c r="G158" s="29"/>
      <c r="H158" s="29"/>
      <c r="I158" s="29"/>
      <c r="J158" s="29"/>
    </row>
    <row r="159" spans="1:10" ht="12.75">
      <c r="A159" s="12" t="s">
        <v>27</v>
      </c>
      <c r="B159" s="82">
        <f>B155+1</f>
        <v>697</v>
      </c>
      <c r="C159" s="82"/>
      <c r="D159" s="82"/>
      <c r="E159" s="82"/>
      <c r="F159" s="82"/>
      <c r="G159" s="13" t="s">
        <v>47</v>
      </c>
      <c r="H159" s="22">
        <f>H155+1</f>
        <v>40178</v>
      </c>
      <c r="I159" s="30"/>
      <c r="J159" s="30"/>
    </row>
    <row r="160" spans="1:10" ht="12.75">
      <c r="A160" s="49" t="s">
        <v>13</v>
      </c>
      <c r="B160" s="72"/>
      <c r="C160" s="39"/>
      <c r="D160" s="49" t="s">
        <v>15</v>
      </c>
      <c r="E160" s="72"/>
      <c r="F160" s="39"/>
      <c r="G160" s="26" t="s">
        <v>14</v>
      </c>
      <c r="H160" s="26" t="s">
        <v>32</v>
      </c>
      <c r="I160" s="49" t="s">
        <v>35</v>
      </c>
      <c r="J160" s="39"/>
    </row>
    <row r="161" spans="1:10" ht="12.75">
      <c r="A161" s="78" t="s">
        <v>17</v>
      </c>
      <c r="B161" s="79"/>
      <c r="C161" s="80"/>
      <c r="D161" s="81">
        <f>preenchimento!C39</f>
        <v>36.5</v>
      </c>
      <c r="E161" s="67" t="e">
        <f>#REF!</f>
        <v>#REF!</v>
      </c>
      <c r="F161" s="68" t="e">
        <f>#REF!</f>
        <v>#REF!</v>
      </c>
      <c r="G161" s="28" t="s">
        <v>16</v>
      </c>
      <c r="H161" s="28" t="s">
        <v>33</v>
      </c>
      <c r="I161" s="66" t="s">
        <v>43</v>
      </c>
      <c r="J161" s="68"/>
    </row>
    <row r="162" spans="1:10" ht="12.75">
      <c r="A162" s="21"/>
      <c r="B162" s="21"/>
      <c r="C162" s="21"/>
      <c r="D162" s="38"/>
      <c r="E162" s="11"/>
      <c r="F162" s="11"/>
      <c r="G162" s="11"/>
      <c r="H162" s="11"/>
      <c r="I162" s="11"/>
      <c r="J162" s="11"/>
    </row>
    <row r="163" spans="1:10" ht="12.75">
      <c r="A163" s="21"/>
      <c r="B163" s="21"/>
      <c r="C163" s="21"/>
      <c r="D163" s="38"/>
      <c r="E163" s="11"/>
      <c r="F163" s="11"/>
      <c r="G163" s="11"/>
      <c r="H163" s="11"/>
      <c r="I163" s="11"/>
      <c r="J163" s="11"/>
    </row>
    <row r="164" spans="1:10" ht="12.75">
      <c r="A164" s="21"/>
      <c r="B164" s="21"/>
      <c r="C164" s="21"/>
      <c r="D164" s="38"/>
      <c r="E164" s="11"/>
      <c r="F164" s="11"/>
      <c r="G164" s="11"/>
      <c r="H164" s="11"/>
      <c r="I164" s="11"/>
      <c r="J164" s="11"/>
    </row>
    <row r="165" spans="1:10" ht="12.75">
      <c r="A165" s="21"/>
      <c r="B165" s="21"/>
      <c r="C165" s="21"/>
      <c r="D165" s="38"/>
      <c r="E165" s="11"/>
      <c r="F165" s="11"/>
      <c r="G165" s="11"/>
      <c r="H165" s="11"/>
      <c r="I165" s="11"/>
      <c r="J165" s="11"/>
    </row>
    <row r="166" spans="1:10" ht="12.75">
      <c r="A166" s="21"/>
      <c r="B166" s="21"/>
      <c r="C166" s="21"/>
      <c r="D166" s="38"/>
      <c r="E166" s="11"/>
      <c r="F166" s="11"/>
      <c r="G166" s="11"/>
      <c r="H166" s="11"/>
      <c r="I166" s="11"/>
      <c r="J166" s="11"/>
    </row>
    <row r="167" spans="1:10" ht="12.75">
      <c r="A167" s="21"/>
      <c r="B167" s="21"/>
      <c r="C167" s="21"/>
      <c r="D167" s="38"/>
      <c r="E167" s="11"/>
      <c r="F167" s="11"/>
      <c r="G167" s="11"/>
      <c r="H167" s="11"/>
      <c r="I167" s="11"/>
      <c r="J167" s="11"/>
    </row>
    <row r="168" spans="1:10" ht="12.75">
      <c r="A168" s="21"/>
      <c r="B168" s="21"/>
      <c r="C168" s="21"/>
      <c r="D168" s="38"/>
      <c r="E168" s="11"/>
      <c r="F168" s="11"/>
      <c r="G168" s="11"/>
      <c r="H168" s="11"/>
      <c r="I168" s="11"/>
      <c r="J168" s="11"/>
    </row>
    <row r="169" spans="1:10" ht="12.75">
      <c r="A169" s="85" t="s">
        <v>48</v>
      </c>
      <c r="B169" s="85"/>
      <c r="C169" s="85"/>
      <c r="D169" s="85"/>
      <c r="E169" s="85"/>
      <c r="F169" s="85"/>
      <c r="G169" s="85"/>
      <c r="H169" s="85"/>
      <c r="I169" s="85"/>
      <c r="J169" s="85"/>
    </row>
    <row r="170" spans="1:10" ht="12.75">
      <c r="A170" s="86" t="s">
        <v>49</v>
      </c>
      <c r="B170" s="86"/>
      <c r="C170" s="86"/>
      <c r="D170" s="86"/>
      <c r="E170" s="86"/>
      <c r="F170" s="86"/>
      <c r="G170" s="86"/>
      <c r="H170" s="86"/>
      <c r="I170" s="86"/>
      <c r="J170" s="86"/>
    </row>
    <row r="172" spans="1:10" ht="12.75">
      <c r="A172" s="21" t="s">
        <v>44</v>
      </c>
      <c r="B172" s="21"/>
      <c r="C172" s="21"/>
      <c r="D172" s="11"/>
      <c r="E172" s="11"/>
      <c r="F172" s="11"/>
      <c r="G172" s="11"/>
      <c r="H172" s="11"/>
      <c r="I172" s="11"/>
      <c r="J172" s="11"/>
    </row>
    <row r="173" ht="12.75">
      <c r="A173" t="s">
        <v>45</v>
      </c>
    </row>
    <row r="174" ht="12.75">
      <c r="A174" t="s">
        <v>46</v>
      </c>
    </row>
    <row r="175" ht="12.75">
      <c r="A175" t="s">
        <v>21</v>
      </c>
    </row>
    <row r="176" ht="12.75">
      <c r="A176" t="s">
        <v>22</v>
      </c>
    </row>
    <row r="177" ht="12.75">
      <c r="A177" t="s">
        <v>34</v>
      </c>
    </row>
    <row r="178" ht="12.75">
      <c r="A178" t="s">
        <v>23</v>
      </c>
    </row>
    <row r="182" spans="4:6" ht="12.75">
      <c r="D182" s="17"/>
      <c r="E182" s="14" t="s">
        <v>18</v>
      </c>
      <c r="F182" s="17"/>
    </row>
    <row r="183" spans="3:5" ht="12.75">
      <c r="C183" s="14"/>
      <c r="D183" s="14"/>
      <c r="E183" s="15" t="s">
        <v>19</v>
      </c>
    </row>
    <row r="184" spans="3:5" ht="12.75">
      <c r="C184" s="15"/>
      <c r="D184" s="15"/>
      <c r="E184" s="16" t="s">
        <v>20</v>
      </c>
    </row>
    <row r="185" spans="3:4" ht="12.75">
      <c r="C185" s="16"/>
      <c r="D185" s="16"/>
    </row>
    <row r="186" ht="12.75">
      <c r="B186" s="2" t="s">
        <v>31</v>
      </c>
    </row>
    <row r="187" ht="12.75">
      <c r="B187" s="18" t="s">
        <v>28</v>
      </c>
    </row>
    <row r="188" ht="12.75">
      <c r="B188" s="18" t="s">
        <v>29</v>
      </c>
    </row>
    <row r="189" spans="2:10" ht="12.75">
      <c r="B189" s="18" t="s">
        <v>30</v>
      </c>
      <c r="J189" s="5"/>
    </row>
    <row r="190" spans="2:10" ht="13.5" thickBot="1">
      <c r="B190" s="19"/>
      <c r="C190" s="19"/>
      <c r="D190" s="19"/>
      <c r="E190" s="19"/>
      <c r="F190" s="19"/>
      <c r="G190" s="19"/>
      <c r="H190" s="19"/>
      <c r="I190" s="19"/>
      <c r="J190" s="23"/>
    </row>
  </sheetData>
  <mergeCells count="336">
    <mergeCell ref="D15:F15"/>
    <mergeCell ref="D19:F19"/>
    <mergeCell ref="D23:F23"/>
    <mergeCell ref="D27:F27"/>
    <mergeCell ref="D24:F24"/>
    <mergeCell ref="I20:J20"/>
    <mergeCell ref="I21:J21"/>
    <mergeCell ref="I28:J28"/>
    <mergeCell ref="I29:J29"/>
    <mergeCell ref="I24:J24"/>
    <mergeCell ref="I25:J25"/>
    <mergeCell ref="I45:J45"/>
    <mergeCell ref="D31:F31"/>
    <mergeCell ref="D35:F35"/>
    <mergeCell ref="D39:F39"/>
    <mergeCell ref="I33:J33"/>
    <mergeCell ref="I37:J37"/>
    <mergeCell ref="I41:J41"/>
    <mergeCell ref="I44:J44"/>
    <mergeCell ref="A68:C68"/>
    <mergeCell ref="D68:F68"/>
    <mergeCell ref="I68:J68"/>
    <mergeCell ref="A69:C69"/>
    <mergeCell ref="D69:F69"/>
    <mergeCell ref="I69:J69"/>
    <mergeCell ref="A65:C65"/>
    <mergeCell ref="D65:F65"/>
    <mergeCell ref="I65:J65"/>
    <mergeCell ref="B67:C67"/>
    <mergeCell ref="D67:F67"/>
    <mergeCell ref="B63:C63"/>
    <mergeCell ref="A64:C64"/>
    <mergeCell ref="D64:F64"/>
    <mergeCell ref="I64:J64"/>
    <mergeCell ref="D63:F63"/>
    <mergeCell ref="A60:C60"/>
    <mergeCell ref="D60:F60"/>
    <mergeCell ref="I60:J60"/>
    <mergeCell ref="A61:C61"/>
    <mergeCell ref="D61:F61"/>
    <mergeCell ref="I61:J61"/>
    <mergeCell ref="A57:C57"/>
    <mergeCell ref="D57:F57"/>
    <mergeCell ref="I57:J57"/>
    <mergeCell ref="B59:C59"/>
    <mergeCell ref="D59:F59"/>
    <mergeCell ref="B55:C55"/>
    <mergeCell ref="A56:C56"/>
    <mergeCell ref="D56:F56"/>
    <mergeCell ref="I56:J56"/>
    <mergeCell ref="D55:F55"/>
    <mergeCell ref="A52:C52"/>
    <mergeCell ref="D52:F52"/>
    <mergeCell ref="I52:J52"/>
    <mergeCell ref="A53:C53"/>
    <mergeCell ref="D53:F53"/>
    <mergeCell ref="I53:J53"/>
    <mergeCell ref="A49:C49"/>
    <mergeCell ref="D49:F49"/>
    <mergeCell ref="I49:J49"/>
    <mergeCell ref="B51:C51"/>
    <mergeCell ref="D51:F51"/>
    <mergeCell ref="A48:C48"/>
    <mergeCell ref="D48:F48"/>
    <mergeCell ref="I48:J48"/>
    <mergeCell ref="D47:F47"/>
    <mergeCell ref="I17:J17"/>
    <mergeCell ref="A16:C16"/>
    <mergeCell ref="A17:C17"/>
    <mergeCell ref="D16:F16"/>
    <mergeCell ref="D17:F17"/>
    <mergeCell ref="B11:E11"/>
    <mergeCell ref="B46:C46"/>
    <mergeCell ref="D46:F46"/>
    <mergeCell ref="A45:C45"/>
    <mergeCell ref="A44:C44"/>
    <mergeCell ref="D45:F45"/>
    <mergeCell ref="B19:C19"/>
    <mergeCell ref="B22:C22"/>
    <mergeCell ref="D22:F22"/>
    <mergeCell ref="B23:C23"/>
    <mergeCell ref="F4:J4"/>
    <mergeCell ref="F5:J5"/>
    <mergeCell ref="B9:I9"/>
    <mergeCell ref="F10:H10"/>
    <mergeCell ref="B10:E10"/>
    <mergeCell ref="A6:H6"/>
    <mergeCell ref="A24:C24"/>
    <mergeCell ref="B12:J12"/>
    <mergeCell ref="A21:C21"/>
    <mergeCell ref="D21:F21"/>
    <mergeCell ref="D20:F20"/>
    <mergeCell ref="A20:C20"/>
    <mergeCell ref="B18:C18"/>
    <mergeCell ref="D18:F18"/>
    <mergeCell ref="B15:C15"/>
    <mergeCell ref="I16:J16"/>
    <mergeCell ref="B26:C26"/>
    <mergeCell ref="D26:F26"/>
    <mergeCell ref="A25:C25"/>
    <mergeCell ref="D28:F28"/>
    <mergeCell ref="B27:C27"/>
    <mergeCell ref="A28:C28"/>
    <mergeCell ref="D25:F25"/>
    <mergeCell ref="A32:C32"/>
    <mergeCell ref="I32:J32"/>
    <mergeCell ref="D32:F32"/>
    <mergeCell ref="D29:F29"/>
    <mergeCell ref="B30:C30"/>
    <mergeCell ref="D30:F30"/>
    <mergeCell ref="A29:C29"/>
    <mergeCell ref="B31:C31"/>
    <mergeCell ref="A36:C36"/>
    <mergeCell ref="I36:J36"/>
    <mergeCell ref="D36:F36"/>
    <mergeCell ref="D33:F33"/>
    <mergeCell ref="B34:C34"/>
    <mergeCell ref="D34:F34"/>
    <mergeCell ref="A33:C33"/>
    <mergeCell ref="B35:C35"/>
    <mergeCell ref="A40:C40"/>
    <mergeCell ref="I40:J40"/>
    <mergeCell ref="D40:F40"/>
    <mergeCell ref="D37:F37"/>
    <mergeCell ref="B38:C38"/>
    <mergeCell ref="D38:F38"/>
    <mergeCell ref="A37:C37"/>
    <mergeCell ref="B39:C39"/>
    <mergeCell ref="A169:J169"/>
    <mergeCell ref="A170:J170"/>
    <mergeCell ref="A41:C41"/>
    <mergeCell ref="D44:F44"/>
    <mergeCell ref="D41:F41"/>
    <mergeCell ref="B42:C42"/>
    <mergeCell ref="D42:F42"/>
    <mergeCell ref="B43:C43"/>
    <mergeCell ref="D43:F43"/>
    <mergeCell ref="B47:C47"/>
    <mergeCell ref="B74:C74"/>
    <mergeCell ref="D74:F74"/>
    <mergeCell ref="B75:C75"/>
    <mergeCell ref="D75:F75"/>
    <mergeCell ref="B71:C71"/>
    <mergeCell ref="D71:F71"/>
    <mergeCell ref="A72:C72"/>
    <mergeCell ref="D72:F72"/>
    <mergeCell ref="I72:J72"/>
    <mergeCell ref="A73:C73"/>
    <mergeCell ref="D73:F73"/>
    <mergeCell ref="I73:J73"/>
    <mergeCell ref="D76:F76"/>
    <mergeCell ref="I76:J76"/>
    <mergeCell ref="A77:C77"/>
    <mergeCell ref="D77:F77"/>
    <mergeCell ref="I77:J77"/>
    <mergeCell ref="A76:C76"/>
    <mergeCell ref="B78:C78"/>
    <mergeCell ref="D78:F78"/>
    <mergeCell ref="B79:C79"/>
    <mergeCell ref="D79:F79"/>
    <mergeCell ref="A80:C80"/>
    <mergeCell ref="D80:F80"/>
    <mergeCell ref="I80:J80"/>
    <mergeCell ref="A81:C81"/>
    <mergeCell ref="D81:F81"/>
    <mergeCell ref="I81:J81"/>
    <mergeCell ref="B82:C82"/>
    <mergeCell ref="D82:F82"/>
    <mergeCell ref="B83:C83"/>
    <mergeCell ref="D83:F83"/>
    <mergeCell ref="A84:C84"/>
    <mergeCell ref="D84:F84"/>
    <mergeCell ref="I84:J84"/>
    <mergeCell ref="A85:C85"/>
    <mergeCell ref="D85:F85"/>
    <mergeCell ref="I85:J85"/>
    <mergeCell ref="B86:C86"/>
    <mergeCell ref="D86:F86"/>
    <mergeCell ref="B87:C87"/>
    <mergeCell ref="D87:F87"/>
    <mergeCell ref="A88:C88"/>
    <mergeCell ref="D88:F88"/>
    <mergeCell ref="I88:J88"/>
    <mergeCell ref="A89:C89"/>
    <mergeCell ref="D89:F89"/>
    <mergeCell ref="I89:J89"/>
    <mergeCell ref="B90:C90"/>
    <mergeCell ref="D90:F90"/>
    <mergeCell ref="B91:C91"/>
    <mergeCell ref="D91:F91"/>
    <mergeCell ref="A92:C92"/>
    <mergeCell ref="D92:F92"/>
    <mergeCell ref="I92:J92"/>
    <mergeCell ref="A93:C93"/>
    <mergeCell ref="D93:F93"/>
    <mergeCell ref="I93:J93"/>
    <mergeCell ref="B95:C95"/>
    <mergeCell ref="D95:F95"/>
    <mergeCell ref="A96:C96"/>
    <mergeCell ref="D96:F96"/>
    <mergeCell ref="I96:J96"/>
    <mergeCell ref="A97:C97"/>
    <mergeCell ref="D97:F97"/>
    <mergeCell ref="I97:J97"/>
    <mergeCell ref="B99:C99"/>
    <mergeCell ref="D99:F99"/>
    <mergeCell ref="A100:C100"/>
    <mergeCell ref="D100:F100"/>
    <mergeCell ref="I100:J100"/>
    <mergeCell ref="A101:C101"/>
    <mergeCell ref="D101:F101"/>
    <mergeCell ref="I101:J101"/>
    <mergeCell ref="B103:C103"/>
    <mergeCell ref="D103:F103"/>
    <mergeCell ref="A104:C104"/>
    <mergeCell ref="D104:F104"/>
    <mergeCell ref="I104:J104"/>
    <mergeCell ref="A105:C105"/>
    <mergeCell ref="D105:F105"/>
    <mergeCell ref="I105:J105"/>
    <mergeCell ref="B107:C107"/>
    <mergeCell ref="D107:F107"/>
    <mergeCell ref="A108:C108"/>
    <mergeCell ref="D108:F108"/>
    <mergeCell ref="I108:J108"/>
    <mergeCell ref="A109:C109"/>
    <mergeCell ref="D109:F109"/>
    <mergeCell ref="I109:J109"/>
    <mergeCell ref="B111:C111"/>
    <mergeCell ref="D111:F111"/>
    <mergeCell ref="A112:C112"/>
    <mergeCell ref="D112:F112"/>
    <mergeCell ref="I112:J112"/>
    <mergeCell ref="A113:C113"/>
    <mergeCell ref="D113:F113"/>
    <mergeCell ref="I113:J113"/>
    <mergeCell ref="B115:C115"/>
    <mergeCell ref="D115:F115"/>
    <mergeCell ref="A116:C116"/>
    <mergeCell ref="D116:F116"/>
    <mergeCell ref="I116:J116"/>
    <mergeCell ref="A117:C117"/>
    <mergeCell ref="D117:F117"/>
    <mergeCell ref="I117:J117"/>
    <mergeCell ref="B118:C118"/>
    <mergeCell ref="D118:F118"/>
    <mergeCell ref="B119:C119"/>
    <mergeCell ref="D119:F119"/>
    <mergeCell ref="A120:C120"/>
    <mergeCell ref="D120:F120"/>
    <mergeCell ref="I120:J120"/>
    <mergeCell ref="A121:C121"/>
    <mergeCell ref="D121:F121"/>
    <mergeCell ref="I121:J121"/>
    <mergeCell ref="B123:C123"/>
    <mergeCell ref="D123:F123"/>
    <mergeCell ref="A124:C124"/>
    <mergeCell ref="D124:F124"/>
    <mergeCell ref="I124:J124"/>
    <mergeCell ref="A125:C125"/>
    <mergeCell ref="D125:F125"/>
    <mergeCell ref="I125:J125"/>
    <mergeCell ref="B127:C127"/>
    <mergeCell ref="D127:F127"/>
    <mergeCell ref="A128:C128"/>
    <mergeCell ref="D128:F128"/>
    <mergeCell ref="I128:J128"/>
    <mergeCell ref="A129:C129"/>
    <mergeCell ref="D129:F129"/>
    <mergeCell ref="I129:J129"/>
    <mergeCell ref="B131:C131"/>
    <mergeCell ref="D131:F131"/>
    <mergeCell ref="A132:C132"/>
    <mergeCell ref="D132:F132"/>
    <mergeCell ref="I132:J132"/>
    <mergeCell ref="A133:C133"/>
    <mergeCell ref="D133:F133"/>
    <mergeCell ref="I133:J133"/>
    <mergeCell ref="B135:C135"/>
    <mergeCell ref="D135:F135"/>
    <mergeCell ref="A136:C136"/>
    <mergeCell ref="D136:F136"/>
    <mergeCell ref="I136:J136"/>
    <mergeCell ref="A137:C137"/>
    <mergeCell ref="D137:F137"/>
    <mergeCell ref="I137:J137"/>
    <mergeCell ref="B139:C139"/>
    <mergeCell ref="D139:F139"/>
    <mergeCell ref="A140:C140"/>
    <mergeCell ref="D140:F140"/>
    <mergeCell ref="I140:J140"/>
    <mergeCell ref="A141:C141"/>
    <mergeCell ref="D141:F141"/>
    <mergeCell ref="I141:J141"/>
    <mergeCell ref="B143:C143"/>
    <mergeCell ref="D143:F143"/>
    <mergeCell ref="A144:C144"/>
    <mergeCell ref="D144:F144"/>
    <mergeCell ref="I144:J144"/>
    <mergeCell ref="A145:C145"/>
    <mergeCell ref="D145:F145"/>
    <mergeCell ref="I145:J145"/>
    <mergeCell ref="B146:C146"/>
    <mergeCell ref="D146:F146"/>
    <mergeCell ref="B147:C147"/>
    <mergeCell ref="D147:F147"/>
    <mergeCell ref="A148:C148"/>
    <mergeCell ref="D148:F148"/>
    <mergeCell ref="I148:J148"/>
    <mergeCell ref="A149:C149"/>
    <mergeCell ref="D149:F149"/>
    <mergeCell ref="I149:J149"/>
    <mergeCell ref="B151:C151"/>
    <mergeCell ref="D151:F151"/>
    <mergeCell ref="A152:C152"/>
    <mergeCell ref="D152:F152"/>
    <mergeCell ref="I152:J152"/>
    <mergeCell ref="A153:C153"/>
    <mergeCell ref="D153:F153"/>
    <mergeCell ref="I153:J153"/>
    <mergeCell ref="B155:C155"/>
    <mergeCell ref="D155:F155"/>
    <mergeCell ref="A156:C156"/>
    <mergeCell ref="D156:F156"/>
    <mergeCell ref="I156:J156"/>
    <mergeCell ref="A157:C157"/>
    <mergeCell ref="D157:F157"/>
    <mergeCell ref="I157:J157"/>
    <mergeCell ref="B159:C159"/>
    <mergeCell ref="D159:F159"/>
    <mergeCell ref="A160:C160"/>
    <mergeCell ref="D160:F160"/>
    <mergeCell ref="I160:J160"/>
    <mergeCell ref="A161:C161"/>
    <mergeCell ref="D161:F161"/>
    <mergeCell ref="I161:J161"/>
  </mergeCells>
  <printOptions horizontalCentered="1"/>
  <pageMargins left="0.3937007874015748" right="0.3937007874015748" top="0.7874015748031497" bottom="0.7874015748031497" header="0.5118110236220472" footer="0.5118110236220472"/>
  <pageSetup horizontalDpi="300" verticalDpi="300" orientation="portrait" r:id="rId5"/>
  <drawing r:id="rId4"/>
  <legacyDrawing r:id="rId3"/>
  <oleObjects>
    <oleObject progId="PBrush" shapeId="1615641" r:id="rId1"/>
    <oleObject progId="MSPhotoEd.3" shapeId="1680206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IJ39"/>
  <sheetViews>
    <sheetView zoomScale="95" zoomScaleNormal="95" workbookViewId="0" topLeftCell="A1">
      <pane ySplit="2" topLeftCell="BM11" activePane="bottomLeft" state="frozen"/>
      <selection pane="topLeft" activeCell="A1" sqref="A1"/>
      <selection pane="bottomLeft" activeCell="B16" sqref="B16"/>
    </sheetView>
  </sheetViews>
  <sheetFormatPr defaultColWidth="9.140625" defaultRowHeight="12.75"/>
  <cols>
    <col min="1" max="1" width="10.140625" style="18" bestFit="1" customWidth="1"/>
    <col min="2" max="2" width="10.7109375" style="18" bestFit="1" customWidth="1"/>
    <col min="3" max="3" width="11.28125" style="18" customWidth="1"/>
    <col min="4" max="16384" width="9.140625" style="18" customWidth="1"/>
  </cols>
  <sheetData>
    <row r="1" spans="1:5" s="20" customFormat="1" ht="15" customHeight="1">
      <c r="A1" s="93" t="s">
        <v>40</v>
      </c>
      <c r="B1" s="93"/>
      <c r="C1" s="93"/>
      <c r="D1" s="93"/>
      <c r="E1" s="93"/>
    </row>
    <row r="2" spans="1:5" ht="26.25" customHeight="1">
      <c r="A2" s="40" t="s">
        <v>24</v>
      </c>
      <c r="B2" s="40" t="s">
        <v>25</v>
      </c>
      <c r="C2" s="41" t="s">
        <v>52</v>
      </c>
      <c r="D2" s="41" t="s">
        <v>53</v>
      </c>
      <c r="E2" s="42" t="s">
        <v>41</v>
      </c>
    </row>
    <row r="3" spans="1:244" s="58" customFormat="1" ht="11.25">
      <c r="A3" s="53" t="s">
        <v>56</v>
      </c>
      <c r="B3" s="54">
        <v>40148</v>
      </c>
      <c r="C3" s="55"/>
      <c r="D3" s="55">
        <v>10.1</v>
      </c>
      <c r="E3" s="52" t="s">
        <v>43</v>
      </c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57"/>
      <c r="CF3" s="57"/>
      <c r="CG3" s="57"/>
      <c r="CH3" s="57"/>
      <c r="CI3" s="57"/>
      <c r="CJ3" s="57"/>
      <c r="CK3" s="57"/>
      <c r="CL3" s="57"/>
      <c r="CM3" s="57"/>
      <c r="CN3" s="57"/>
      <c r="CO3" s="57"/>
      <c r="CP3" s="57"/>
      <c r="CQ3" s="57"/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7"/>
      <c r="DE3" s="57"/>
      <c r="DF3" s="57"/>
      <c r="DG3" s="57"/>
      <c r="DH3" s="57"/>
      <c r="DI3" s="57"/>
      <c r="DJ3" s="57"/>
      <c r="DK3" s="57"/>
      <c r="DL3" s="57"/>
      <c r="DM3" s="57"/>
      <c r="DN3" s="57"/>
      <c r="DO3" s="57"/>
      <c r="DP3" s="57"/>
      <c r="DQ3" s="57"/>
      <c r="DR3" s="57"/>
      <c r="DS3" s="57"/>
      <c r="DT3" s="57"/>
      <c r="DU3" s="57"/>
      <c r="DV3" s="57"/>
      <c r="DW3" s="57"/>
      <c r="DX3" s="57"/>
      <c r="DY3" s="57"/>
      <c r="DZ3" s="57"/>
      <c r="EA3" s="57"/>
      <c r="EB3" s="57"/>
      <c r="EC3" s="57"/>
      <c r="ED3" s="57"/>
      <c r="EE3" s="57"/>
      <c r="EF3" s="57"/>
      <c r="EG3" s="57"/>
      <c r="EH3" s="57"/>
      <c r="EI3" s="57"/>
      <c r="EJ3" s="57"/>
      <c r="EK3" s="57"/>
      <c r="EL3" s="57"/>
      <c r="EM3" s="57"/>
      <c r="EN3" s="57"/>
      <c r="EO3" s="57"/>
      <c r="EP3" s="57"/>
      <c r="EQ3" s="57"/>
      <c r="ER3" s="57"/>
      <c r="ES3" s="57"/>
      <c r="ET3" s="57"/>
      <c r="EU3" s="57"/>
      <c r="EV3" s="57"/>
      <c r="EW3" s="57"/>
      <c r="EX3" s="57"/>
      <c r="EY3" s="57"/>
      <c r="EZ3" s="57"/>
      <c r="FA3" s="57"/>
      <c r="FB3" s="57"/>
      <c r="FC3" s="57"/>
      <c r="FD3" s="57"/>
      <c r="FE3" s="57"/>
      <c r="FF3" s="57"/>
      <c r="FG3" s="57"/>
      <c r="FH3" s="57"/>
      <c r="FI3" s="57"/>
      <c r="FJ3" s="57"/>
      <c r="FK3" s="57"/>
      <c r="FL3" s="57"/>
      <c r="FM3" s="57"/>
      <c r="FN3" s="57"/>
      <c r="FO3" s="57"/>
      <c r="FP3" s="57"/>
      <c r="FQ3" s="57"/>
      <c r="FR3" s="57"/>
      <c r="FS3" s="57"/>
      <c r="FT3" s="57"/>
      <c r="FU3" s="57"/>
      <c r="FV3" s="57"/>
      <c r="FW3" s="57"/>
      <c r="FX3" s="57"/>
      <c r="FY3" s="57"/>
      <c r="FZ3" s="57"/>
      <c r="GA3" s="57"/>
      <c r="GB3" s="57"/>
      <c r="GC3" s="57"/>
      <c r="GD3" s="57"/>
      <c r="GE3" s="57"/>
      <c r="GF3" s="57"/>
      <c r="GG3" s="57"/>
      <c r="GH3" s="57"/>
      <c r="GI3" s="57"/>
      <c r="GJ3" s="57"/>
      <c r="GK3" s="57"/>
      <c r="GL3" s="57"/>
      <c r="GM3" s="57"/>
      <c r="GN3" s="57"/>
      <c r="GO3" s="57"/>
      <c r="GP3" s="57"/>
      <c r="GQ3" s="57"/>
      <c r="GR3" s="57"/>
      <c r="GS3" s="57"/>
      <c r="GT3" s="57"/>
      <c r="GU3" s="57"/>
      <c r="GV3" s="57"/>
      <c r="GW3" s="57"/>
      <c r="GX3" s="57"/>
      <c r="GY3" s="57"/>
      <c r="GZ3" s="57"/>
      <c r="HA3" s="57"/>
      <c r="HB3" s="57"/>
      <c r="HC3" s="57"/>
      <c r="HD3" s="57"/>
      <c r="HE3" s="57"/>
      <c r="HF3" s="57"/>
      <c r="HG3" s="57"/>
      <c r="HH3" s="57"/>
      <c r="HI3" s="57"/>
      <c r="HJ3" s="57"/>
      <c r="HK3" s="57"/>
      <c r="HL3" s="57"/>
      <c r="HM3" s="57"/>
      <c r="HN3" s="57"/>
      <c r="HO3" s="57"/>
      <c r="HP3" s="57"/>
      <c r="HQ3" s="57"/>
      <c r="HR3" s="57"/>
      <c r="HS3" s="57"/>
      <c r="HT3" s="57"/>
      <c r="HU3" s="57"/>
      <c r="HV3" s="57"/>
      <c r="HW3" s="57"/>
      <c r="HX3" s="57"/>
      <c r="HY3" s="57"/>
      <c r="HZ3" s="57"/>
      <c r="IA3" s="57"/>
      <c r="IB3" s="57"/>
      <c r="IC3" s="57"/>
      <c r="ID3" s="57"/>
      <c r="IE3" s="57"/>
      <c r="IF3" s="57"/>
      <c r="IG3" s="57"/>
      <c r="IH3" s="57"/>
      <c r="II3" s="57"/>
      <c r="IJ3" s="57"/>
    </row>
    <row r="4" spans="1:244" s="58" customFormat="1" ht="11.25">
      <c r="A4" s="53" t="s">
        <v>57</v>
      </c>
      <c r="B4" s="54">
        <v>40149</v>
      </c>
      <c r="C4" s="55"/>
      <c r="D4" s="55">
        <v>4.7</v>
      </c>
      <c r="E4" s="52" t="s">
        <v>43</v>
      </c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I4" s="57"/>
      <c r="CJ4" s="57"/>
      <c r="CK4" s="57"/>
      <c r="CL4" s="57"/>
      <c r="CM4" s="57"/>
      <c r="CN4" s="57"/>
      <c r="CO4" s="57"/>
      <c r="CP4" s="57"/>
      <c r="CQ4" s="57"/>
      <c r="CR4" s="57"/>
      <c r="CS4" s="57"/>
      <c r="CT4" s="57"/>
      <c r="CU4" s="57"/>
      <c r="CV4" s="57"/>
      <c r="CW4" s="57"/>
      <c r="CX4" s="57"/>
      <c r="CY4" s="57"/>
      <c r="CZ4" s="57"/>
      <c r="DA4" s="57"/>
      <c r="DB4" s="57"/>
      <c r="DC4" s="57"/>
      <c r="DD4" s="57"/>
      <c r="DE4" s="57"/>
      <c r="DF4" s="57"/>
      <c r="DG4" s="57"/>
      <c r="DH4" s="57"/>
      <c r="DI4" s="57"/>
      <c r="DJ4" s="57"/>
      <c r="DK4" s="57"/>
      <c r="DL4" s="57"/>
      <c r="DM4" s="57"/>
      <c r="DN4" s="57"/>
      <c r="DO4" s="57"/>
      <c r="DP4" s="57"/>
      <c r="DQ4" s="57"/>
      <c r="DR4" s="57"/>
      <c r="DS4" s="57"/>
      <c r="DT4" s="57"/>
      <c r="DU4" s="57"/>
      <c r="DV4" s="57"/>
      <c r="DW4" s="57"/>
      <c r="DX4" s="57"/>
      <c r="DY4" s="57"/>
      <c r="DZ4" s="57"/>
      <c r="EA4" s="57"/>
      <c r="EB4" s="57"/>
      <c r="EC4" s="57"/>
      <c r="ED4" s="57"/>
      <c r="EE4" s="57"/>
      <c r="EF4" s="57"/>
      <c r="EG4" s="57"/>
      <c r="EH4" s="57"/>
      <c r="EI4" s="57"/>
      <c r="EJ4" s="57"/>
      <c r="EK4" s="57"/>
      <c r="EL4" s="57"/>
      <c r="EM4" s="57"/>
      <c r="EN4" s="57"/>
      <c r="EO4" s="57"/>
      <c r="EP4" s="57"/>
      <c r="EQ4" s="57"/>
      <c r="ER4" s="57"/>
      <c r="ES4" s="57"/>
      <c r="ET4" s="57"/>
      <c r="EU4" s="57"/>
      <c r="EV4" s="57"/>
      <c r="EW4" s="57"/>
      <c r="EX4" s="57"/>
      <c r="EY4" s="57"/>
      <c r="EZ4" s="57"/>
      <c r="FA4" s="57"/>
      <c r="FB4" s="57"/>
      <c r="FC4" s="57"/>
      <c r="FD4" s="57"/>
      <c r="FE4" s="57"/>
      <c r="FF4" s="57"/>
      <c r="FG4" s="57"/>
      <c r="FH4" s="57"/>
      <c r="FI4" s="57"/>
      <c r="FJ4" s="57"/>
      <c r="FK4" s="57"/>
      <c r="FL4" s="57"/>
      <c r="FM4" s="57"/>
      <c r="FN4" s="57"/>
      <c r="FO4" s="57"/>
      <c r="FP4" s="57"/>
      <c r="FQ4" s="57"/>
      <c r="FR4" s="57"/>
      <c r="FS4" s="57"/>
      <c r="FT4" s="57"/>
      <c r="FU4" s="57"/>
      <c r="FV4" s="57"/>
      <c r="FW4" s="57"/>
      <c r="FX4" s="57"/>
      <c r="FY4" s="57"/>
      <c r="FZ4" s="57"/>
      <c r="GA4" s="57"/>
      <c r="GB4" s="57"/>
      <c r="GC4" s="57"/>
      <c r="GD4" s="57"/>
      <c r="GE4" s="57"/>
      <c r="GF4" s="57"/>
      <c r="GG4" s="57"/>
      <c r="GH4" s="57"/>
      <c r="GI4" s="57"/>
      <c r="GJ4" s="57"/>
      <c r="GK4" s="57"/>
      <c r="GL4" s="57"/>
      <c r="GM4" s="57"/>
      <c r="GN4" s="57"/>
      <c r="GO4" s="57"/>
      <c r="GP4" s="57"/>
      <c r="GQ4" s="57"/>
      <c r="GR4" s="57"/>
      <c r="GS4" s="57"/>
      <c r="GT4" s="57"/>
      <c r="GU4" s="57"/>
      <c r="GV4" s="57"/>
      <c r="GW4" s="57"/>
      <c r="GX4" s="57"/>
      <c r="GY4" s="57"/>
      <c r="GZ4" s="57"/>
      <c r="HA4" s="57"/>
      <c r="HB4" s="57"/>
      <c r="HC4" s="57"/>
      <c r="HD4" s="57"/>
      <c r="HE4" s="57"/>
      <c r="HF4" s="57"/>
      <c r="HG4" s="57"/>
      <c r="HH4" s="57"/>
      <c r="HI4" s="57"/>
      <c r="HJ4" s="57"/>
      <c r="HK4" s="57"/>
      <c r="HL4" s="57"/>
      <c r="HM4" s="57"/>
      <c r="HN4" s="57"/>
      <c r="HO4" s="57"/>
      <c r="HP4" s="57"/>
      <c r="HQ4" s="57"/>
      <c r="HR4" s="57"/>
      <c r="HS4" s="57"/>
      <c r="HT4" s="57"/>
      <c r="HU4" s="57"/>
      <c r="HV4" s="57"/>
      <c r="HW4" s="57"/>
      <c r="HX4" s="57"/>
      <c r="HY4" s="57"/>
      <c r="HZ4" s="57"/>
      <c r="IA4" s="57"/>
      <c r="IB4" s="57"/>
      <c r="IC4" s="57"/>
      <c r="ID4" s="57"/>
      <c r="IE4" s="57"/>
      <c r="IF4" s="57"/>
      <c r="IG4" s="57"/>
      <c r="IH4" s="57"/>
      <c r="II4" s="57"/>
      <c r="IJ4" s="57"/>
    </row>
    <row r="5" spans="1:244" s="58" customFormat="1" ht="11.25">
      <c r="A5" s="53" t="s">
        <v>58</v>
      </c>
      <c r="B5" s="54">
        <v>40150</v>
      </c>
      <c r="C5" s="55"/>
      <c r="D5" s="55">
        <v>5</v>
      </c>
      <c r="E5" s="52" t="s">
        <v>43</v>
      </c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  <c r="BY5" s="57"/>
      <c r="BZ5" s="57"/>
      <c r="CA5" s="57"/>
      <c r="CB5" s="57"/>
      <c r="CC5" s="57"/>
      <c r="CD5" s="57"/>
      <c r="CE5" s="57"/>
      <c r="CF5" s="57"/>
      <c r="CG5" s="57"/>
      <c r="CH5" s="57"/>
      <c r="CI5" s="57"/>
      <c r="CJ5" s="57"/>
      <c r="CK5" s="57"/>
      <c r="CL5" s="57"/>
      <c r="CM5" s="57"/>
      <c r="CN5" s="57"/>
      <c r="CO5" s="57"/>
      <c r="CP5" s="57"/>
      <c r="CQ5" s="57"/>
      <c r="CR5" s="57"/>
      <c r="CS5" s="57"/>
      <c r="CT5" s="57"/>
      <c r="CU5" s="57"/>
      <c r="CV5" s="57"/>
      <c r="CW5" s="57"/>
      <c r="CX5" s="57"/>
      <c r="CY5" s="57"/>
      <c r="CZ5" s="57"/>
      <c r="DA5" s="57"/>
      <c r="DB5" s="57"/>
      <c r="DC5" s="57"/>
      <c r="DD5" s="57"/>
      <c r="DE5" s="57"/>
      <c r="DF5" s="57"/>
      <c r="DG5" s="57"/>
      <c r="DH5" s="57"/>
      <c r="DI5" s="57"/>
      <c r="DJ5" s="57"/>
      <c r="DK5" s="57"/>
      <c r="DL5" s="57"/>
      <c r="DM5" s="57"/>
      <c r="DN5" s="57"/>
      <c r="DO5" s="57"/>
      <c r="DP5" s="57"/>
      <c r="DQ5" s="57"/>
      <c r="DR5" s="57"/>
      <c r="DS5" s="57"/>
      <c r="DT5" s="57"/>
      <c r="DU5" s="57"/>
      <c r="DV5" s="57"/>
      <c r="DW5" s="57"/>
      <c r="DX5" s="57"/>
      <c r="DY5" s="57"/>
      <c r="DZ5" s="57"/>
      <c r="EA5" s="57"/>
      <c r="EB5" s="57"/>
      <c r="EC5" s="57"/>
      <c r="ED5" s="57"/>
      <c r="EE5" s="57"/>
      <c r="EF5" s="57"/>
      <c r="EG5" s="57"/>
      <c r="EH5" s="57"/>
      <c r="EI5" s="57"/>
      <c r="EJ5" s="57"/>
      <c r="EK5" s="57"/>
      <c r="EL5" s="57"/>
      <c r="EM5" s="57"/>
      <c r="EN5" s="57"/>
      <c r="EO5" s="57"/>
      <c r="EP5" s="57"/>
      <c r="EQ5" s="57"/>
      <c r="ER5" s="57"/>
      <c r="ES5" s="57"/>
      <c r="ET5" s="57"/>
      <c r="EU5" s="57"/>
      <c r="EV5" s="57"/>
      <c r="EW5" s="57"/>
      <c r="EX5" s="57"/>
      <c r="EY5" s="57"/>
      <c r="EZ5" s="57"/>
      <c r="FA5" s="57"/>
      <c r="FB5" s="57"/>
      <c r="FC5" s="57"/>
      <c r="FD5" s="57"/>
      <c r="FE5" s="57"/>
      <c r="FF5" s="57"/>
      <c r="FG5" s="57"/>
      <c r="FH5" s="57"/>
      <c r="FI5" s="57"/>
      <c r="FJ5" s="57"/>
      <c r="FK5" s="57"/>
      <c r="FL5" s="57"/>
      <c r="FM5" s="57"/>
      <c r="FN5" s="57"/>
      <c r="FO5" s="57"/>
      <c r="FP5" s="57"/>
      <c r="FQ5" s="57"/>
      <c r="FR5" s="57"/>
      <c r="FS5" s="57"/>
      <c r="FT5" s="57"/>
      <c r="FU5" s="57"/>
      <c r="FV5" s="57"/>
      <c r="FW5" s="57"/>
      <c r="FX5" s="57"/>
      <c r="FY5" s="57"/>
      <c r="FZ5" s="57"/>
      <c r="GA5" s="57"/>
      <c r="GB5" s="57"/>
      <c r="GC5" s="57"/>
      <c r="GD5" s="57"/>
      <c r="GE5" s="57"/>
      <c r="GF5" s="57"/>
      <c r="GG5" s="57"/>
      <c r="GH5" s="57"/>
      <c r="GI5" s="57"/>
      <c r="GJ5" s="57"/>
      <c r="GK5" s="57"/>
      <c r="GL5" s="57"/>
      <c r="GM5" s="57"/>
      <c r="GN5" s="57"/>
      <c r="GO5" s="57"/>
      <c r="GP5" s="57"/>
      <c r="GQ5" s="57"/>
      <c r="GR5" s="57"/>
      <c r="GS5" s="57"/>
      <c r="GT5" s="57"/>
      <c r="GU5" s="57"/>
      <c r="GV5" s="57"/>
      <c r="GW5" s="57"/>
      <c r="GX5" s="57"/>
      <c r="GY5" s="57"/>
      <c r="GZ5" s="57"/>
      <c r="HA5" s="57"/>
      <c r="HB5" s="57"/>
      <c r="HC5" s="57"/>
      <c r="HD5" s="57"/>
      <c r="HE5" s="57"/>
      <c r="HF5" s="57"/>
      <c r="HG5" s="57"/>
      <c r="HH5" s="57"/>
      <c r="HI5" s="57"/>
      <c r="HJ5" s="57"/>
      <c r="HK5" s="57"/>
      <c r="HL5" s="57"/>
      <c r="HM5" s="57"/>
      <c r="HN5" s="57"/>
      <c r="HO5" s="57"/>
      <c r="HP5" s="57"/>
      <c r="HQ5" s="57"/>
      <c r="HR5" s="57"/>
      <c r="HS5" s="57"/>
      <c r="HT5" s="57"/>
      <c r="HU5" s="57"/>
      <c r="HV5" s="57"/>
      <c r="HW5" s="57"/>
      <c r="HX5" s="57"/>
      <c r="HY5" s="57"/>
      <c r="HZ5" s="57"/>
      <c r="IA5" s="57"/>
      <c r="IB5" s="57"/>
      <c r="IC5" s="57"/>
      <c r="ID5" s="57"/>
      <c r="IE5" s="57"/>
      <c r="IF5" s="57"/>
      <c r="IG5" s="57"/>
      <c r="IH5" s="57"/>
      <c r="II5" s="57"/>
      <c r="IJ5" s="57"/>
    </row>
    <row r="6" spans="1:244" s="58" customFormat="1" ht="11.25">
      <c r="A6" s="53" t="s">
        <v>59</v>
      </c>
      <c r="B6" s="54">
        <v>40151</v>
      </c>
      <c r="C6" s="55"/>
      <c r="D6" s="55">
        <v>11.3</v>
      </c>
      <c r="E6" s="52" t="s">
        <v>43</v>
      </c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57"/>
      <c r="DE6" s="57"/>
      <c r="DF6" s="57"/>
      <c r="DG6" s="57"/>
      <c r="DH6" s="57"/>
      <c r="DI6" s="57"/>
      <c r="DJ6" s="57"/>
      <c r="DK6" s="57"/>
      <c r="DL6" s="57"/>
      <c r="DM6" s="57"/>
      <c r="DN6" s="57"/>
      <c r="DO6" s="57"/>
      <c r="DP6" s="57"/>
      <c r="DQ6" s="57"/>
      <c r="DR6" s="57"/>
      <c r="DS6" s="57"/>
      <c r="DT6" s="57"/>
      <c r="DU6" s="57"/>
      <c r="DV6" s="57"/>
      <c r="DW6" s="57"/>
      <c r="DX6" s="57"/>
      <c r="DY6" s="57"/>
      <c r="DZ6" s="57"/>
      <c r="EA6" s="57"/>
      <c r="EB6" s="57"/>
      <c r="EC6" s="57"/>
      <c r="ED6" s="57"/>
      <c r="EE6" s="57"/>
      <c r="EF6" s="57"/>
      <c r="EG6" s="57"/>
      <c r="EH6" s="57"/>
      <c r="EI6" s="57"/>
      <c r="EJ6" s="57"/>
      <c r="EK6" s="57"/>
      <c r="EL6" s="57"/>
      <c r="EM6" s="57"/>
      <c r="EN6" s="57"/>
      <c r="EO6" s="57"/>
      <c r="EP6" s="57"/>
      <c r="EQ6" s="57"/>
      <c r="ER6" s="57"/>
      <c r="ES6" s="57"/>
      <c r="ET6" s="57"/>
      <c r="EU6" s="57"/>
      <c r="EV6" s="57"/>
      <c r="EW6" s="57"/>
      <c r="EX6" s="57"/>
      <c r="EY6" s="57"/>
      <c r="EZ6" s="57"/>
      <c r="FA6" s="57"/>
      <c r="FB6" s="57"/>
      <c r="FC6" s="57"/>
      <c r="FD6" s="57"/>
      <c r="FE6" s="57"/>
      <c r="FF6" s="57"/>
      <c r="FG6" s="57"/>
      <c r="FH6" s="57"/>
      <c r="FI6" s="57"/>
      <c r="FJ6" s="57"/>
      <c r="FK6" s="57"/>
      <c r="FL6" s="57"/>
      <c r="FM6" s="57"/>
      <c r="FN6" s="57"/>
      <c r="FO6" s="57"/>
      <c r="FP6" s="57"/>
      <c r="FQ6" s="57"/>
      <c r="FR6" s="57"/>
      <c r="FS6" s="57"/>
      <c r="FT6" s="57"/>
      <c r="FU6" s="57"/>
      <c r="FV6" s="57"/>
      <c r="FW6" s="57"/>
      <c r="FX6" s="57"/>
      <c r="FY6" s="57"/>
      <c r="FZ6" s="57"/>
      <c r="GA6" s="57"/>
      <c r="GB6" s="57"/>
      <c r="GC6" s="57"/>
      <c r="GD6" s="57"/>
      <c r="GE6" s="57"/>
      <c r="GF6" s="57"/>
      <c r="GG6" s="57"/>
      <c r="GH6" s="57"/>
      <c r="GI6" s="57"/>
      <c r="GJ6" s="57"/>
      <c r="GK6" s="57"/>
      <c r="GL6" s="57"/>
      <c r="GM6" s="57"/>
      <c r="GN6" s="57"/>
      <c r="GO6" s="57"/>
      <c r="GP6" s="57"/>
      <c r="GQ6" s="57"/>
      <c r="GR6" s="57"/>
      <c r="GS6" s="57"/>
      <c r="GT6" s="57"/>
      <c r="GU6" s="57"/>
      <c r="GV6" s="57"/>
      <c r="GW6" s="57"/>
      <c r="GX6" s="57"/>
      <c r="GY6" s="57"/>
      <c r="GZ6" s="57"/>
      <c r="HA6" s="57"/>
      <c r="HB6" s="57"/>
      <c r="HC6" s="57"/>
      <c r="HD6" s="57"/>
      <c r="HE6" s="57"/>
      <c r="HF6" s="57"/>
      <c r="HG6" s="57"/>
      <c r="HH6" s="57"/>
      <c r="HI6" s="57"/>
      <c r="HJ6" s="57"/>
      <c r="HK6" s="57"/>
      <c r="HL6" s="57"/>
      <c r="HM6" s="57"/>
      <c r="HN6" s="57"/>
      <c r="HO6" s="57"/>
      <c r="HP6" s="57"/>
      <c r="HQ6" s="57"/>
      <c r="HR6" s="57"/>
      <c r="HS6" s="57"/>
      <c r="HT6" s="57"/>
      <c r="HU6" s="57"/>
      <c r="HV6" s="57"/>
      <c r="HW6" s="57"/>
      <c r="HX6" s="57"/>
      <c r="HY6" s="57"/>
      <c r="HZ6" s="57"/>
      <c r="IA6" s="57"/>
      <c r="IB6" s="57"/>
      <c r="IC6" s="57"/>
      <c r="ID6" s="57"/>
      <c r="IE6" s="57"/>
      <c r="IF6" s="57"/>
      <c r="IG6" s="57"/>
      <c r="IH6" s="57"/>
      <c r="II6" s="57"/>
      <c r="IJ6" s="57"/>
    </row>
    <row r="7" spans="1:244" s="58" customFormat="1" ht="11.25">
      <c r="A7" s="53" t="s">
        <v>60</v>
      </c>
      <c r="B7" s="54">
        <v>40152</v>
      </c>
      <c r="C7" s="55"/>
      <c r="D7" s="55">
        <v>13</v>
      </c>
      <c r="E7" s="52" t="s">
        <v>43</v>
      </c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  <c r="CP7" s="57"/>
      <c r="CQ7" s="57"/>
      <c r="CR7" s="57"/>
      <c r="CS7" s="57"/>
      <c r="CT7" s="57"/>
      <c r="CU7" s="57"/>
      <c r="CV7" s="57"/>
      <c r="CW7" s="57"/>
      <c r="CX7" s="57"/>
      <c r="CY7" s="57"/>
      <c r="CZ7" s="57"/>
      <c r="DA7" s="57"/>
      <c r="DB7" s="57"/>
      <c r="DC7" s="57"/>
      <c r="DD7" s="57"/>
      <c r="DE7" s="57"/>
      <c r="DF7" s="57"/>
      <c r="DG7" s="57"/>
      <c r="DH7" s="57"/>
      <c r="DI7" s="57"/>
      <c r="DJ7" s="57"/>
      <c r="DK7" s="57"/>
      <c r="DL7" s="57"/>
      <c r="DM7" s="57"/>
      <c r="DN7" s="57"/>
      <c r="DO7" s="57"/>
      <c r="DP7" s="57"/>
      <c r="DQ7" s="57"/>
      <c r="DR7" s="57"/>
      <c r="DS7" s="57"/>
      <c r="DT7" s="57"/>
      <c r="DU7" s="57"/>
      <c r="DV7" s="57"/>
      <c r="DW7" s="57"/>
      <c r="DX7" s="57"/>
      <c r="DY7" s="57"/>
      <c r="DZ7" s="57"/>
      <c r="EA7" s="57"/>
      <c r="EB7" s="57"/>
      <c r="EC7" s="57"/>
      <c r="ED7" s="57"/>
      <c r="EE7" s="57"/>
      <c r="EF7" s="57"/>
      <c r="EG7" s="57"/>
      <c r="EH7" s="57"/>
      <c r="EI7" s="57"/>
      <c r="EJ7" s="57"/>
      <c r="EK7" s="57"/>
      <c r="EL7" s="57"/>
      <c r="EM7" s="57"/>
      <c r="EN7" s="57"/>
      <c r="EO7" s="57"/>
      <c r="EP7" s="57"/>
      <c r="EQ7" s="57"/>
      <c r="ER7" s="57"/>
      <c r="ES7" s="57"/>
      <c r="ET7" s="57"/>
      <c r="EU7" s="57"/>
      <c r="EV7" s="57"/>
      <c r="EW7" s="57"/>
      <c r="EX7" s="57"/>
      <c r="EY7" s="57"/>
      <c r="EZ7" s="57"/>
      <c r="FA7" s="57"/>
      <c r="FB7" s="57"/>
      <c r="FC7" s="57"/>
      <c r="FD7" s="57"/>
      <c r="FE7" s="57"/>
      <c r="FF7" s="57"/>
      <c r="FG7" s="57"/>
      <c r="FH7" s="57"/>
      <c r="FI7" s="57"/>
      <c r="FJ7" s="57"/>
      <c r="FK7" s="57"/>
      <c r="FL7" s="57"/>
      <c r="FM7" s="57"/>
      <c r="FN7" s="57"/>
      <c r="FO7" s="57"/>
      <c r="FP7" s="57"/>
      <c r="FQ7" s="57"/>
      <c r="FR7" s="57"/>
      <c r="FS7" s="57"/>
      <c r="FT7" s="57"/>
      <c r="FU7" s="57"/>
      <c r="FV7" s="57"/>
      <c r="FW7" s="57"/>
      <c r="FX7" s="57"/>
      <c r="FY7" s="57"/>
      <c r="FZ7" s="57"/>
      <c r="GA7" s="57"/>
      <c r="GB7" s="57"/>
      <c r="GC7" s="57"/>
      <c r="GD7" s="57"/>
      <c r="GE7" s="57"/>
      <c r="GF7" s="57"/>
      <c r="GG7" s="57"/>
      <c r="GH7" s="57"/>
      <c r="GI7" s="57"/>
      <c r="GJ7" s="57"/>
      <c r="GK7" s="57"/>
      <c r="GL7" s="57"/>
      <c r="GM7" s="57"/>
      <c r="GN7" s="57"/>
      <c r="GO7" s="57"/>
      <c r="GP7" s="57"/>
      <c r="GQ7" s="57"/>
      <c r="GR7" s="57"/>
      <c r="GS7" s="57"/>
      <c r="GT7" s="57"/>
      <c r="GU7" s="57"/>
      <c r="GV7" s="57"/>
      <c r="GW7" s="57"/>
      <c r="GX7" s="57"/>
      <c r="GY7" s="57"/>
      <c r="GZ7" s="57"/>
      <c r="HA7" s="57"/>
      <c r="HB7" s="57"/>
      <c r="HC7" s="57"/>
      <c r="HD7" s="57"/>
      <c r="HE7" s="57"/>
      <c r="HF7" s="57"/>
      <c r="HG7" s="57"/>
      <c r="HH7" s="57"/>
      <c r="HI7" s="57"/>
      <c r="HJ7" s="57"/>
      <c r="HK7" s="57"/>
      <c r="HL7" s="57"/>
      <c r="HM7" s="57"/>
      <c r="HN7" s="57"/>
      <c r="HO7" s="57"/>
      <c r="HP7" s="57"/>
      <c r="HQ7" s="57"/>
      <c r="HR7" s="57"/>
      <c r="HS7" s="57"/>
      <c r="HT7" s="57"/>
      <c r="HU7" s="57"/>
      <c r="HV7" s="57"/>
      <c r="HW7" s="57"/>
      <c r="HX7" s="57"/>
      <c r="HY7" s="57"/>
      <c r="HZ7" s="57"/>
      <c r="IA7" s="57"/>
      <c r="IB7" s="57"/>
      <c r="IC7" s="57"/>
      <c r="ID7" s="57"/>
      <c r="IE7" s="57"/>
      <c r="IF7" s="57"/>
      <c r="IG7" s="57"/>
      <c r="IH7" s="57"/>
      <c r="II7" s="57"/>
      <c r="IJ7" s="57"/>
    </row>
    <row r="8" spans="1:244" s="58" customFormat="1" ht="11.25">
      <c r="A8" s="53" t="s">
        <v>61</v>
      </c>
      <c r="B8" s="54">
        <v>40153</v>
      </c>
      <c r="C8" s="55"/>
      <c r="D8" s="55">
        <v>17.6</v>
      </c>
      <c r="E8" s="52" t="s">
        <v>43</v>
      </c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  <c r="CP8" s="57"/>
      <c r="CQ8" s="57"/>
      <c r="CR8" s="57"/>
      <c r="CS8" s="57"/>
      <c r="CT8" s="57"/>
      <c r="CU8" s="57"/>
      <c r="CV8" s="57"/>
      <c r="CW8" s="57"/>
      <c r="CX8" s="57"/>
      <c r="CY8" s="57"/>
      <c r="CZ8" s="57"/>
      <c r="DA8" s="57"/>
      <c r="DB8" s="57"/>
      <c r="DC8" s="57"/>
      <c r="DD8" s="57"/>
      <c r="DE8" s="57"/>
      <c r="DF8" s="57"/>
      <c r="DG8" s="57"/>
      <c r="DH8" s="57"/>
      <c r="DI8" s="57"/>
      <c r="DJ8" s="57"/>
      <c r="DK8" s="57"/>
      <c r="DL8" s="57"/>
      <c r="DM8" s="57"/>
      <c r="DN8" s="57"/>
      <c r="DO8" s="57"/>
      <c r="DP8" s="57"/>
      <c r="DQ8" s="57"/>
      <c r="DR8" s="57"/>
      <c r="DS8" s="57"/>
      <c r="DT8" s="57"/>
      <c r="DU8" s="57"/>
      <c r="DV8" s="57"/>
      <c r="DW8" s="57"/>
      <c r="DX8" s="57"/>
      <c r="DY8" s="57"/>
      <c r="DZ8" s="57"/>
      <c r="EA8" s="57"/>
      <c r="EB8" s="57"/>
      <c r="EC8" s="57"/>
      <c r="ED8" s="57"/>
      <c r="EE8" s="57"/>
      <c r="EF8" s="57"/>
      <c r="EG8" s="57"/>
      <c r="EH8" s="57"/>
      <c r="EI8" s="57"/>
      <c r="EJ8" s="57"/>
      <c r="EK8" s="57"/>
      <c r="EL8" s="57"/>
      <c r="EM8" s="57"/>
      <c r="EN8" s="57"/>
      <c r="EO8" s="57"/>
      <c r="EP8" s="57"/>
      <c r="EQ8" s="57"/>
      <c r="ER8" s="57"/>
      <c r="ES8" s="57"/>
      <c r="ET8" s="57"/>
      <c r="EU8" s="57"/>
      <c r="EV8" s="57"/>
      <c r="EW8" s="57"/>
      <c r="EX8" s="57"/>
      <c r="EY8" s="57"/>
      <c r="EZ8" s="57"/>
      <c r="FA8" s="57"/>
      <c r="FB8" s="57"/>
      <c r="FC8" s="57"/>
      <c r="FD8" s="57"/>
      <c r="FE8" s="57"/>
      <c r="FF8" s="57"/>
      <c r="FG8" s="57"/>
      <c r="FH8" s="57"/>
      <c r="FI8" s="57"/>
      <c r="FJ8" s="57"/>
      <c r="FK8" s="57"/>
      <c r="FL8" s="57"/>
      <c r="FM8" s="57"/>
      <c r="FN8" s="57"/>
      <c r="FO8" s="57"/>
      <c r="FP8" s="57"/>
      <c r="FQ8" s="57"/>
      <c r="FR8" s="57"/>
      <c r="FS8" s="57"/>
      <c r="FT8" s="57"/>
      <c r="FU8" s="57"/>
      <c r="FV8" s="57"/>
      <c r="FW8" s="57"/>
      <c r="FX8" s="57"/>
      <c r="FY8" s="57"/>
      <c r="FZ8" s="57"/>
      <c r="GA8" s="57"/>
      <c r="GB8" s="57"/>
      <c r="GC8" s="57"/>
      <c r="GD8" s="57"/>
      <c r="GE8" s="57"/>
      <c r="GF8" s="57"/>
      <c r="GG8" s="57"/>
      <c r="GH8" s="57"/>
      <c r="GI8" s="57"/>
      <c r="GJ8" s="57"/>
      <c r="GK8" s="57"/>
      <c r="GL8" s="57"/>
      <c r="GM8" s="57"/>
      <c r="GN8" s="57"/>
      <c r="GO8" s="57"/>
      <c r="GP8" s="57"/>
      <c r="GQ8" s="57"/>
      <c r="GR8" s="57"/>
      <c r="GS8" s="57"/>
      <c r="GT8" s="57"/>
      <c r="GU8" s="57"/>
      <c r="GV8" s="57"/>
      <c r="GW8" s="57"/>
      <c r="GX8" s="57"/>
      <c r="GY8" s="57"/>
      <c r="GZ8" s="57"/>
      <c r="HA8" s="57"/>
      <c r="HB8" s="57"/>
      <c r="HC8" s="57"/>
      <c r="HD8" s="57"/>
      <c r="HE8" s="57"/>
      <c r="HF8" s="57"/>
      <c r="HG8" s="57"/>
      <c r="HH8" s="57"/>
      <c r="HI8" s="57"/>
      <c r="HJ8" s="57"/>
      <c r="HK8" s="57"/>
      <c r="HL8" s="57"/>
      <c r="HM8" s="57"/>
      <c r="HN8" s="57"/>
      <c r="HO8" s="57"/>
      <c r="HP8" s="57"/>
      <c r="HQ8" s="57"/>
      <c r="HR8" s="57"/>
      <c r="HS8" s="57"/>
      <c r="HT8" s="57"/>
      <c r="HU8" s="57"/>
      <c r="HV8" s="57"/>
      <c r="HW8" s="57"/>
      <c r="HX8" s="57"/>
      <c r="HY8" s="57"/>
      <c r="HZ8" s="57"/>
      <c r="IA8" s="57"/>
      <c r="IB8" s="57"/>
      <c r="IC8" s="57"/>
      <c r="ID8" s="57"/>
      <c r="IE8" s="57"/>
      <c r="IF8" s="57"/>
      <c r="IG8" s="57"/>
      <c r="IH8" s="57"/>
      <c r="II8" s="57"/>
      <c r="IJ8" s="57"/>
    </row>
    <row r="9" spans="1:244" s="58" customFormat="1" ht="11.25">
      <c r="A9" s="53" t="s">
        <v>62</v>
      </c>
      <c r="B9" s="54">
        <v>40154</v>
      </c>
      <c r="C9" s="55"/>
      <c r="D9" s="55">
        <v>15.6</v>
      </c>
      <c r="E9" s="52" t="s">
        <v>43</v>
      </c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  <c r="CP9" s="57"/>
      <c r="CQ9" s="57"/>
      <c r="CR9" s="57"/>
      <c r="CS9" s="57"/>
      <c r="CT9" s="57"/>
      <c r="CU9" s="57"/>
      <c r="CV9" s="57"/>
      <c r="CW9" s="57"/>
      <c r="CX9" s="57"/>
      <c r="CY9" s="57"/>
      <c r="CZ9" s="57"/>
      <c r="DA9" s="57"/>
      <c r="DB9" s="57"/>
      <c r="DC9" s="57"/>
      <c r="DD9" s="57"/>
      <c r="DE9" s="57"/>
      <c r="DF9" s="57"/>
      <c r="DG9" s="57"/>
      <c r="DH9" s="57"/>
      <c r="DI9" s="57"/>
      <c r="DJ9" s="57"/>
      <c r="DK9" s="57"/>
      <c r="DL9" s="57"/>
      <c r="DM9" s="57"/>
      <c r="DN9" s="57"/>
      <c r="DO9" s="57"/>
      <c r="DP9" s="57"/>
      <c r="DQ9" s="57"/>
      <c r="DR9" s="57"/>
      <c r="DS9" s="57"/>
      <c r="DT9" s="57"/>
      <c r="DU9" s="57"/>
      <c r="DV9" s="57"/>
      <c r="DW9" s="57"/>
      <c r="DX9" s="57"/>
      <c r="DY9" s="57"/>
      <c r="DZ9" s="57"/>
      <c r="EA9" s="57"/>
      <c r="EB9" s="57"/>
      <c r="EC9" s="57"/>
      <c r="ED9" s="57"/>
      <c r="EE9" s="57"/>
      <c r="EF9" s="57"/>
      <c r="EG9" s="57"/>
      <c r="EH9" s="57"/>
      <c r="EI9" s="57"/>
      <c r="EJ9" s="57"/>
      <c r="EK9" s="57"/>
      <c r="EL9" s="57"/>
      <c r="EM9" s="57"/>
      <c r="EN9" s="57"/>
      <c r="EO9" s="57"/>
      <c r="EP9" s="57"/>
      <c r="EQ9" s="57"/>
      <c r="ER9" s="57"/>
      <c r="ES9" s="57"/>
      <c r="ET9" s="57"/>
      <c r="EU9" s="57"/>
      <c r="EV9" s="57"/>
      <c r="EW9" s="57"/>
      <c r="EX9" s="57"/>
      <c r="EY9" s="57"/>
      <c r="EZ9" s="57"/>
      <c r="FA9" s="57"/>
      <c r="FB9" s="57"/>
      <c r="FC9" s="57"/>
      <c r="FD9" s="57"/>
      <c r="FE9" s="57"/>
      <c r="FF9" s="57"/>
      <c r="FG9" s="57"/>
      <c r="FH9" s="57"/>
      <c r="FI9" s="57"/>
      <c r="FJ9" s="57"/>
      <c r="FK9" s="57"/>
      <c r="FL9" s="57"/>
      <c r="FM9" s="57"/>
      <c r="FN9" s="57"/>
      <c r="FO9" s="57"/>
      <c r="FP9" s="57"/>
      <c r="FQ9" s="57"/>
      <c r="FR9" s="57"/>
      <c r="FS9" s="57"/>
      <c r="FT9" s="57"/>
      <c r="FU9" s="57"/>
      <c r="FV9" s="57"/>
      <c r="FW9" s="57"/>
      <c r="FX9" s="57"/>
      <c r="FY9" s="57"/>
      <c r="FZ9" s="57"/>
      <c r="GA9" s="57"/>
      <c r="GB9" s="57"/>
      <c r="GC9" s="57"/>
      <c r="GD9" s="57"/>
      <c r="GE9" s="57"/>
      <c r="GF9" s="57"/>
      <c r="GG9" s="57"/>
      <c r="GH9" s="57"/>
      <c r="GI9" s="57"/>
      <c r="GJ9" s="57"/>
      <c r="GK9" s="57"/>
      <c r="GL9" s="57"/>
      <c r="GM9" s="57"/>
      <c r="GN9" s="57"/>
      <c r="GO9" s="57"/>
      <c r="GP9" s="57"/>
      <c r="GQ9" s="57"/>
      <c r="GR9" s="57"/>
      <c r="GS9" s="57"/>
      <c r="GT9" s="57"/>
      <c r="GU9" s="57"/>
      <c r="GV9" s="57"/>
      <c r="GW9" s="57"/>
      <c r="GX9" s="57"/>
      <c r="GY9" s="57"/>
      <c r="GZ9" s="57"/>
      <c r="HA9" s="57"/>
      <c r="HB9" s="57"/>
      <c r="HC9" s="57"/>
      <c r="HD9" s="57"/>
      <c r="HE9" s="57"/>
      <c r="HF9" s="57"/>
      <c r="HG9" s="57"/>
      <c r="HH9" s="57"/>
      <c r="HI9" s="57"/>
      <c r="HJ9" s="57"/>
      <c r="HK9" s="57"/>
      <c r="HL9" s="57"/>
      <c r="HM9" s="57"/>
      <c r="HN9" s="57"/>
      <c r="HO9" s="57"/>
      <c r="HP9" s="57"/>
      <c r="HQ9" s="57"/>
      <c r="HR9" s="57"/>
      <c r="HS9" s="57"/>
      <c r="HT9" s="57"/>
      <c r="HU9" s="57"/>
      <c r="HV9" s="57"/>
      <c r="HW9" s="57"/>
      <c r="HX9" s="57"/>
      <c r="HY9" s="57"/>
      <c r="HZ9" s="57"/>
      <c r="IA9" s="57"/>
      <c r="IB9" s="57"/>
      <c r="IC9" s="57"/>
      <c r="ID9" s="57"/>
      <c r="IE9" s="57"/>
      <c r="IF9" s="57"/>
      <c r="IG9" s="57"/>
      <c r="IH9" s="57"/>
      <c r="II9" s="57"/>
      <c r="IJ9" s="57"/>
    </row>
    <row r="10" spans="1:244" s="58" customFormat="1" ht="11.25">
      <c r="A10" s="53" t="s">
        <v>63</v>
      </c>
      <c r="B10" s="54">
        <v>40155</v>
      </c>
      <c r="C10" s="55"/>
      <c r="D10" s="55">
        <v>16</v>
      </c>
      <c r="E10" s="52" t="s">
        <v>43</v>
      </c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57"/>
      <c r="DB10" s="57"/>
      <c r="DC10" s="57"/>
      <c r="DD10" s="57"/>
      <c r="DE10" s="57"/>
      <c r="DF10" s="57"/>
      <c r="DG10" s="57"/>
      <c r="DH10" s="57"/>
      <c r="DI10" s="57"/>
      <c r="DJ10" s="57"/>
      <c r="DK10" s="57"/>
      <c r="DL10" s="57"/>
      <c r="DM10" s="57"/>
      <c r="DN10" s="57"/>
      <c r="DO10" s="57"/>
      <c r="DP10" s="57"/>
      <c r="DQ10" s="57"/>
      <c r="DR10" s="57"/>
      <c r="DS10" s="57"/>
      <c r="DT10" s="57"/>
      <c r="DU10" s="57"/>
      <c r="DV10" s="57"/>
      <c r="DW10" s="57"/>
      <c r="DX10" s="57"/>
      <c r="DY10" s="57"/>
      <c r="DZ10" s="57"/>
      <c r="EA10" s="57"/>
      <c r="EB10" s="57"/>
      <c r="EC10" s="57"/>
      <c r="ED10" s="57"/>
      <c r="EE10" s="57"/>
      <c r="EF10" s="57"/>
      <c r="EG10" s="57"/>
      <c r="EH10" s="57"/>
      <c r="EI10" s="57"/>
      <c r="EJ10" s="57"/>
      <c r="EK10" s="57"/>
      <c r="EL10" s="57"/>
      <c r="EM10" s="57"/>
      <c r="EN10" s="57"/>
      <c r="EO10" s="57"/>
      <c r="EP10" s="57"/>
      <c r="EQ10" s="57"/>
      <c r="ER10" s="57"/>
      <c r="ES10" s="57"/>
      <c r="ET10" s="57"/>
      <c r="EU10" s="57"/>
      <c r="EV10" s="57"/>
      <c r="EW10" s="57"/>
      <c r="EX10" s="57"/>
      <c r="EY10" s="57"/>
      <c r="EZ10" s="57"/>
      <c r="FA10" s="57"/>
      <c r="FB10" s="57"/>
      <c r="FC10" s="57"/>
      <c r="FD10" s="57"/>
      <c r="FE10" s="57"/>
      <c r="FF10" s="57"/>
      <c r="FG10" s="57"/>
      <c r="FH10" s="57"/>
      <c r="FI10" s="57"/>
      <c r="FJ10" s="57"/>
      <c r="FK10" s="57"/>
      <c r="FL10" s="57"/>
      <c r="FM10" s="57"/>
      <c r="FN10" s="57"/>
      <c r="FO10" s="57"/>
      <c r="FP10" s="57"/>
      <c r="FQ10" s="57"/>
      <c r="FR10" s="57"/>
      <c r="FS10" s="57"/>
      <c r="FT10" s="57"/>
      <c r="FU10" s="57"/>
      <c r="FV10" s="57"/>
      <c r="FW10" s="57"/>
      <c r="FX10" s="57"/>
      <c r="FY10" s="57"/>
      <c r="FZ10" s="57"/>
      <c r="GA10" s="57"/>
      <c r="GB10" s="57"/>
      <c r="GC10" s="57"/>
      <c r="GD10" s="57"/>
      <c r="GE10" s="57"/>
      <c r="GF10" s="57"/>
      <c r="GG10" s="57"/>
      <c r="GH10" s="57"/>
      <c r="GI10" s="57"/>
      <c r="GJ10" s="57"/>
      <c r="GK10" s="57"/>
      <c r="GL10" s="57"/>
      <c r="GM10" s="57"/>
      <c r="GN10" s="57"/>
      <c r="GO10" s="57"/>
      <c r="GP10" s="57"/>
      <c r="GQ10" s="57"/>
      <c r="GR10" s="57"/>
      <c r="GS10" s="57"/>
      <c r="GT10" s="57"/>
      <c r="GU10" s="57"/>
      <c r="GV10" s="57"/>
      <c r="GW10" s="57"/>
      <c r="GX10" s="57"/>
      <c r="GY10" s="57"/>
      <c r="GZ10" s="57"/>
      <c r="HA10" s="57"/>
      <c r="HB10" s="57"/>
      <c r="HC10" s="57"/>
      <c r="HD10" s="57"/>
      <c r="HE10" s="57"/>
      <c r="HF10" s="57"/>
      <c r="HG10" s="57"/>
      <c r="HH10" s="57"/>
      <c r="HI10" s="57"/>
      <c r="HJ10" s="57"/>
      <c r="HK10" s="57"/>
      <c r="HL10" s="57"/>
      <c r="HM10" s="57"/>
      <c r="HN10" s="57"/>
      <c r="HO10" s="57"/>
      <c r="HP10" s="57"/>
      <c r="HQ10" s="57"/>
      <c r="HR10" s="57"/>
      <c r="HS10" s="57"/>
      <c r="HT10" s="57"/>
      <c r="HU10" s="57"/>
      <c r="HV10" s="57"/>
      <c r="HW10" s="57"/>
      <c r="HX10" s="57"/>
      <c r="HY10" s="57"/>
      <c r="HZ10" s="57"/>
      <c r="IA10" s="57"/>
      <c r="IB10" s="57"/>
      <c r="IC10" s="57"/>
      <c r="ID10" s="57"/>
      <c r="IE10" s="57"/>
      <c r="IF10" s="57"/>
      <c r="IG10" s="57"/>
      <c r="IH10" s="57"/>
      <c r="II10" s="57"/>
      <c r="IJ10" s="57"/>
    </row>
    <row r="11" spans="1:244" s="58" customFormat="1" ht="11.25">
      <c r="A11" s="53" t="s">
        <v>64</v>
      </c>
      <c r="B11" s="54">
        <v>40156</v>
      </c>
      <c r="C11" s="55"/>
      <c r="D11" s="55">
        <v>12.9</v>
      </c>
      <c r="E11" s="52" t="s">
        <v>43</v>
      </c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  <c r="CJ11" s="57"/>
      <c r="CK11" s="57"/>
      <c r="CL11" s="57"/>
      <c r="CM11" s="57"/>
      <c r="CN11" s="57"/>
      <c r="CO11" s="57"/>
      <c r="CP11" s="57"/>
      <c r="CQ11" s="57"/>
      <c r="CR11" s="57"/>
      <c r="CS11" s="57"/>
      <c r="CT11" s="57"/>
      <c r="CU11" s="57"/>
      <c r="CV11" s="57"/>
      <c r="CW11" s="57"/>
      <c r="CX11" s="57"/>
      <c r="CY11" s="57"/>
      <c r="CZ11" s="57"/>
      <c r="DA11" s="57"/>
      <c r="DB11" s="57"/>
      <c r="DC11" s="57"/>
      <c r="DD11" s="57"/>
      <c r="DE11" s="57"/>
      <c r="DF11" s="57"/>
      <c r="DG11" s="57"/>
      <c r="DH11" s="57"/>
      <c r="DI11" s="57"/>
      <c r="DJ11" s="57"/>
      <c r="DK11" s="57"/>
      <c r="DL11" s="57"/>
      <c r="DM11" s="57"/>
      <c r="DN11" s="57"/>
      <c r="DO11" s="57"/>
      <c r="DP11" s="57"/>
      <c r="DQ11" s="57"/>
      <c r="DR11" s="57"/>
      <c r="DS11" s="57"/>
      <c r="DT11" s="57"/>
      <c r="DU11" s="57"/>
      <c r="DV11" s="57"/>
      <c r="DW11" s="57"/>
      <c r="DX11" s="57"/>
      <c r="DY11" s="57"/>
      <c r="DZ11" s="57"/>
      <c r="EA11" s="57"/>
      <c r="EB11" s="57"/>
      <c r="EC11" s="57"/>
      <c r="ED11" s="57"/>
      <c r="EE11" s="57"/>
      <c r="EF11" s="57"/>
      <c r="EG11" s="57"/>
      <c r="EH11" s="57"/>
      <c r="EI11" s="57"/>
      <c r="EJ11" s="57"/>
      <c r="EK11" s="57"/>
      <c r="EL11" s="57"/>
      <c r="EM11" s="57"/>
      <c r="EN11" s="57"/>
      <c r="EO11" s="57"/>
      <c r="EP11" s="57"/>
      <c r="EQ11" s="57"/>
      <c r="ER11" s="57"/>
      <c r="ES11" s="57"/>
      <c r="ET11" s="57"/>
      <c r="EU11" s="57"/>
      <c r="EV11" s="57"/>
      <c r="EW11" s="57"/>
      <c r="EX11" s="57"/>
      <c r="EY11" s="57"/>
      <c r="EZ11" s="57"/>
      <c r="FA11" s="57"/>
      <c r="FB11" s="57"/>
      <c r="FC11" s="57"/>
      <c r="FD11" s="57"/>
      <c r="FE11" s="57"/>
      <c r="FF11" s="57"/>
      <c r="FG11" s="57"/>
      <c r="FH11" s="57"/>
      <c r="FI11" s="57"/>
      <c r="FJ11" s="57"/>
      <c r="FK11" s="57"/>
      <c r="FL11" s="57"/>
      <c r="FM11" s="57"/>
      <c r="FN11" s="57"/>
      <c r="FO11" s="57"/>
      <c r="FP11" s="57"/>
      <c r="FQ11" s="57"/>
      <c r="FR11" s="57"/>
      <c r="FS11" s="57"/>
      <c r="FT11" s="57"/>
      <c r="FU11" s="57"/>
      <c r="FV11" s="57"/>
      <c r="FW11" s="57"/>
      <c r="FX11" s="57"/>
      <c r="FY11" s="57"/>
      <c r="FZ11" s="57"/>
      <c r="GA11" s="57"/>
      <c r="GB11" s="57"/>
      <c r="GC11" s="57"/>
      <c r="GD11" s="57"/>
      <c r="GE11" s="57"/>
      <c r="GF11" s="57"/>
      <c r="GG11" s="57"/>
      <c r="GH11" s="57"/>
      <c r="GI11" s="57"/>
      <c r="GJ11" s="57"/>
      <c r="GK11" s="57"/>
      <c r="GL11" s="57"/>
      <c r="GM11" s="57"/>
      <c r="GN11" s="57"/>
      <c r="GO11" s="57"/>
      <c r="GP11" s="57"/>
      <c r="GQ11" s="57"/>
      <c r="GR11" s="57"/>
      <c r="GS11" s="57"/>
      <c r="GT11" s="57"/>
      <c r="GU11" s="57"/>
      <c r="GV11" s="57"/>
      <c r="GW11" s="57"/>
      <c r="GX11" s="57"/>
      <c r="GY11" s="57"/>
      <c r="GZ11" s="57"/>
      <c r="HA11" s="57"/>
      <c r="HB11" s="57"/>
      <c r="HC11" s="57"/>
      <c r="HD11" s="57"/>
      <c r="HE11" s="57"/>
      <c r="HF11" s="57"/>
      <c r="HG11" s="57"/>
      <c r="HH11" s="57"/>
      <c r="HI11" s="57"/>
      <c r="HJ11" s="57"/>
      <c r="HK11" s="57"/>
      <c r="HL11" s="57"/>
      <c r="HM11" s="57"/>
      <c r="HN11" s="57"/>
      <c r="HO11" s="57"/>
      <c r="HP11" s="57"/>
      <c r="HQ11" s="57"/>
      <c r="HR11" s="57"/>
      <c r="HS11" s="57"/>
      <c r="HT11" s="57"/>
      <c r="HU11" s="57"/>
      <c r="HV11" s="57"/>
      <c r="HW11" s="57"/>
      <c r="HX11" s="57"/>
      <c r="HY11" s="57"/>
      <c r="HZ11" s="57"/>
      <c r="IA11" s="57"/>
      <c r="IB11" s="57"/>
      <c r="IC11" s="57"/>
      <c r="ID11" s="57"/>
      <c r="IE11" s="57"/>
      <c r="IF11" s="57"/>
      <c r="IG11" s="57"/>
      <c r="IH11" s="57"/>
      <c r="II11" s="57"/>
      <c r="IJ11" s="57"/>
    </row>
    <row r="12" spans="1:244" s="58" customFormat="1" ht="11.25">
      <c r="A12" s="53" t="s">
        <v>65</v>
      </c>
      <c r="B12" s="54">
        <v>40157</v>
      </c>
      <c r="C12" s="55"/>
      <c r="D12" s="55">
        <v>21.2</v>
      </c>
      <c r="E12" s="52" t="s">
        <v>43</v>
      </c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57"/>
      <c r="CG12" s="57"/>
      <c r="CH12" s="57"/>
      <c r="CI12" s="57"/>
      <c r="CJ12" s="57"/>
      <c r="CK12" s="57"/>
      <c r="CL12" s="57"/>
      <c r="CM12" s="57"/>
      <c r="CN12" s="57"/>
      <c r="CO12" s="57"/>
      <c r="CP12" s="57"/>
      <c r="CQ12" s="57"/>
      <c r="CR12" s="57"/>
      <c r="CS12" s="57"/>
      <c r="CT12" s="57"/>
      <c r="CU12" s="57"/>
      <c r="CV12" s="57"/>
      <c r="CW12" s="57"/>
      <c r="CX12" s="57"/>
      <c r="CY12" s="57"/>
      <c r="CZ12" s="57"/>
      <c r="DA12" s="57"/>
      <c r="DB12" s="57"/>
      <c r="DC12" s="57"/>
      <c r="DD12" s="57"/>
      <c r="DE12" s="57"/>
      <c r="DF12" s="57"/>
      <c r="DG12" s="57"/>
      <c r="DH12" s="57"/>
      <c r="DI12" s="57"/>
      <c r="DJ12" s="57"/>
      <c r="DK12" s="57"/>
      <c r="DL12" s="57"/>
      <c r="DM12" s="57"/>
      <c r="DN12" s="57"/>
      <c r="DO12" s="57"/>
      <c r="DP12" s="57"/>
      <c r="DQ12" s="57"/>
      <c r="DR12" s="57"/>
      <c r="DS12" s="57"/>
      <c r="DT12" s="57"/>
      <c r="DU12" s="57"/>
      <c r="DV12" s="57"/>
      <c r="DW12" s="57"/>
      <c r="DX12" s="57"/>
      <c r="DY12" s="57"/>
      <c r="DZ12" s="57"/>
      <c r="EA12" s="57"/>
      <c r="EB12" s="57"/>
      <c r="EC12" s="57"/>
      <c r="ED12" s="57"/>
      <c r="EE12" s="57"/>
      <c r="EF12" s="57"/>
      <c r="EG12" s="57"/>
      <c r="EH12" s="57"/>
      <c r="EI12" s="57"/>
      <c r="EJ12" s="57"/>
      <c r="EK12" s="57"/>
      <c r="EL12" s="57"/>
      <c r="EM12" s="57"/>
      <c r="EN12" s="57"/>
      <c r="EO12" s="57"/>
      <c r="EP12" s="57"/>
      <c r="EQ12" s="57"/>
      <c r="ER12" s="57"/>
      <c r="ES12" s="57"/>
      <c r="ET12" s="57"/>
      <c r="EU12" s="57"/>
      <c r="EV12" s="57"/>
      <c r="EW12" s="57"/>
      <c r="EX12" s="57"/>
      <c r="EY12" s="57"/>
      <c r="EZ12" s="57"/>
      <c r="FA12" s="57"/>
      <c r="FB12" s="57"/>
      <c r="FC12" s="57"/>
      <c r="FD12" s="57"/>
      <c r="FE12" s="57"/>
      <c r="FF12" s="57"/>
      <c r="FG12" s="57"/>
      <c r="FH12" s="57"/>
      <c r="FI12" s="57"/>
      <c r="FJ12" s="57"/>
      <c r="FK12" s="57"/>
      <c r="FL12" s="57"/>
      <c r="FM12" s="57"/>
      <c r="FN12" s="57"/>
      <c r="FO12" s="57"/>
      <c r="FP12" s="57"/>
      <c r="FQ12" s="57"/>
      <c r="FR12" s="57"/>
      <c r="FS12" s="57"/>
      <c r="FT12" s="57"/>
      <c r="FU12" s="57"/>
      <c r="FV12" s="57"/>
      <c r="FW12" s="57"/>
      <c r="FX12" s="57"/>
      <c r="FY12" s="57"/>
      <c r="FZ12" s="57"/>
      <c r="GA12" s="57"/>
      <c r="GB12" s="57"/>
      <c r="GC12" s="57"/>
      <c r="GD12" s="57"/>
      <c r="GE12" s="57"/>
      <c r="GF12" s="57"/>
      <c r="GG12" s="57"/>
      <c r="GH12" s="57"/>
      <c r="GI12" s="57"/>
      <c r="GJ12" s="57"/>
      <c r="GK12" s="57"/>
      <c r="GL12" s="57"/>
      <c r="GM12" s="57"/>
      <c r="GN12" s="57"/>
      <c r="GO12" s="57"/>
      <c r="GP12" s="57"/>
      <c r="GQ12" s="57"/>
      <c r="GR12" s="57"/>
      <c r="GS12" s="57"/>
      <c r="GT12" s="57"/>
      <c r="GU12" s="57"/>
      <c r="GV12" s="57"/>
      <c r="GW12" s="57"/>
      <c r="GX12" s="57"/>
      <c r="GY12" s="57"/>
      <c r="GZ12" s="57"/>
      <c r="HA12" s="57"/>
      <c r="HB12" s="57"/>
      <c r="HC12" s="57"/>
      <c r="HD12" s="57"/>
      <c r="HE12" s="57"/>
      <c r="HF12" s="57"/>
      <c r="HG12" s="57"/>
      <c r="HH12" s="57"/>
      <c r="HI12" s="57"/>
      <c r="HJ12" s="57"/>
      <c r="HK12" s="57"/>
      <c r="HL12" s="57"/>
      <c r="HM12" s="57"/>
      <c r="HN12" s="57"/>
      <c r="HO12" s="57"/>
      <c r="HP12" s="57"/>
      <c r="HQ12" s="57"/>
      <c r="HR12" s="57"/>
      <c r="HS12" s="57"/>
      <c r="HT12" s="57"/>
      <c r="HU12" s="57"/>
      <c r="HV12" s="57"/>
      <c r="HW12" s="57"/>
      <c r="HX12" s="57"/>
      <c r="HY12" s="57"/>
      <c r="HZ12" s="57"/>
      <c r="IA12" s="57"/>
      <c r="IB12" s="57"/>
      <c r="IC12" s="57"/>
      <c r="ID12" s="57"/>
      <c r="IE12" s="57"/>
      <c r="IF12" s="57"/>
      <c r="IG12" s="57"/>
      <c r="IH12" s="57"/>
      <c r="II12" s="57"/>
      <c r="IJ12" s="57"/>
    </row>
    <row r="13" spans="1:244" s="58" customFormat="1" ht="11.25">
      <c r="A13" s="53" t="s">
        <v>66</v>
      </c>
      <c r="B13" s="54">
        <v>40158</v>
      </c>
      <c r="C13" s="55"/>
      <c r="D13" s="55">
        <v>21.5</v>
      </c>
      <c r="E13" s="52" t="s">
        <v>43</v>
      </c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R13" s="57"/>
      <c r="CS13" s="57"/>
      <c r="CT13" s="57"/>
      <c r="CU13" s="57"/>
      <c r="CV13" s="57"/>
      <c r="CW13" s="57"/>
      <c r="CX13" s="57"/>
      <c r="CY13" s="57"/>
      <c r="CZ13" s="57"/>
      <c r="DA13" s="57"/>
      <c r="DB13" s="57"/>
      <c r="DC13" s="57"/>
      <c r="DD13" s="57"/>
      <c r="DE13" s="57"/>
      <c r="DF13" s="57"/>
      <c r="DG13" s="57"/>
      <c r="DH13" s="57"/>
      <c r="DI13" s="57"/>
      <c r="DJ13" s="57"/>
      <c r="DK13" s="57"/>
      <c r="DL13" s="57"/>
      <c r="DM13" s="57"/>
      <c r="DN13" s="57"/>
      <c r="DO13" s="57"/>
      <c r="DP13" s="57"/>
      <c r="DQ13" s="57"/>
      <c r="DR13" s="57"/>
      <c r="DS13" s="57"/>
      <c r="DT13" s="57"/>
      <c r="DU13" s="57"/>
      <c r="DV13" s="57"/>
      <c r="DW13" s="57"/>
      <c r="DX13" s="57"/>
      <c r="DY13" s="57"/>
      <c r="DZ13" s="57"/>
      <c r="EA13" s="57"/>
      <c r="EB13" s="57"/>
      <c r="EC13" s="57"/>
      <c r="ED13" s="57"/>
      <c r="EE13" s="57"/>
      <c r="EF13" s="57"/>
      <c r="EG13" s="57"/>
      <c r="EH13" s="57"/>
      <c r="EI13" s="57"/>
      <c r="EJ13" s="57"/>
      <c r="EK13" s="57"/>
      <c r="EL13" s="57"/>
      <c r="EM13" s="57"/>
      <c r="EN13" s="57"/>
      <c r="EO13" s="57"/>
      <c r="EP13" s="57"/>
      <c r="EQ13" s="57"/>
      <c r="ER13" s="57"/>
      <c r="ES13" s="57"/>
      <c r="ET13" s="57"/>
      <c r="EU13" s="57"/>
      <c r="EV13" s="57"/>
      <c r="EW13" s="57"/>
      <c r="EX13" s="57"/>
      <c r="EY13" s="57"/>
      <c r="EZ13" s="57"/>
      <c r="FA13" s="57"/>
      <c r="FB13" s="57"/>
      <c r="FC13" s="57"/>
      <c r="FD13" s="57"/>
      <c r="FE13" s="57"/>
      <c r="FF13" s="57"/>
      <c r="FG13" s="57"/>
      <c r="FH13" s="57"/>
      <c r="FI13" s="57"/>
      <c r="FJ13" s="57"/>
      <c r="FK13" s="57"/>
      <c r="FL13" s="57"/>
      <c r="FM13" s="57"/>
      <c r="FN13" s="57"/>
      <c r="FO13" s="57"/>
      <c r="FP13" s="57"/>
      <c r="FQ13" s="57"/>
      <c r="FR13" s="57"/>
      <c r="FS13" s="57"/>
      <c r="FT13" s="57"/>
      <c r="FU13" s="57"/>
      <c r="FV13" s="57"/>
      <c r="FW13" s="57"/>
      <c r="FX13" s="57"/>
      <c r="FY13" s="57"/>
      <c r="FZ13" s="57"/>
      <c r="GA13" s="57"/>
      <c r="GB13" s="57"/>
      <c r="GC13" s="57"/>
      <c r="GD13" s="57"/>
      <c r="GE13" s="57"/>
      <c r="GF13" s="57"/>
      <c r="GG13" s="57"/>
      <c r="GH13" s="57"/>
      <c r="GI13" s="57"/>
      <c r="GJ13" s="57"/>
      <c r="GK13" s="57"/>
      <c r="GL13" s="57"/>
      <c r="GM13" s="57"/>
      <c r="GN13" s="57"/>
      <c r="GO13" s="57"/>
      <c r="GP13" s="57"/>
      <c r="GQ13" s="57"/>
      <c r="GR13" s="57"/>
      <c r="GS13" s="57"/>
      <c r="GT13" s="57"/>
      <c r="GU13" s="57"/>
      <c r="GV13" s="57"/>
      <c r="GW13" s="57"/>
      <c r="GX13" s="57"/>
      <c r="GY13" s="57"/>
      <c r="GZ13" s="57"/>
      <c r="HA13" s="57"/>
      <c r="HB13" s="57"/>
      <c r="HC13" s="57"/>
      <c r="HD13" s="57"/>
      <c r="HE13" s="57"/>
      <c r="HF13" s="57"/>
      <c r="HG13" s="57"/>
      <c r="HH13" s="57"/>
      <c r="HI13" s="57"/>
      <c r="HJ13" s="57"/>
      <c r="HK13" s="57"/>
      <c r="HL13" s="57"/>
      <c r="HM13" s="57"/>
      <c r="HN13" s="57"/>
      <c r="HO13" s="57"/>
      <c r="HP13" s="57"/>
      <c r="HQ13" s="57"/>
      <c r="HR13" s="57"/>
      <c r="HS13" s="57"/>
      <c r="HT13" s="57"/>
      <c r="HU13" s="57"/>
      <c r="HV13" s="57"/>
      <c r="HW13" s="57"/>
      <c r="HX13" s="57"/>
      <c r="HY13" s="57"/>
      <c r="HZ13" s="57"/>
      <c r="IA13" s="57"/>
      <c r="IB13" s="57"/>
      <c r="IC13" s="57"/>
      <c r="ID13" s="57"/>
      <c r="IE13" s="57"/>
      <c r="IF13" s="57"/>
      <c r="IG13" s="57"/>
      <c r="IH13" s="57"/>
      <c r="II13" s="57"/>
      <c r="IJ13" s="57"/>
    </row>
    <row r="14" spans="1:244" s="58" customFormat="1" ht="11.25">
      <c r="A14" s="53" t="s">
        <v>67</v>
      </c>
      <c r="B14" s="54">
        <v>40159</v>
      </c>
      <c r="C14" s="55"/>
      <c r="D14" s="55">
        <v>15.1</v>
      </c>
      <c r="E14" s="52" t="s">
        <v>43</v>
      </c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7"/>
      <c r="CA14" s="57"/>
      <c r="CB14" s="57"/>
      <c r="CC14" s="57"/>
      <c r="CD14" s="57"/>
      <c r="CE14" s="57"/>
      <c r="CF14" s="57"/>
      <c r="CG14" s="57"/>
      <c r="CH14" s="57"/>
      <c r="CI14" s="57"/>
      <c r="CJ14" s="57"/>
      <c r="CK14" s="57"/>
      <c r="CL14" s="57"/>
      <c r="CM14" s="57"/>
      <c r="CN14" s="57"/>
      <c r="CO14" s="57"/>
      <c r="CP14" s="57"/>
      <c r="CQ14" s="57"/>
      <c r="CR14" s="57"/>
      <c r="CS14" s="57"/>
      <c r="CT14" s="57"/>
      <c r="CU14" s="57"/>
      <c r="CV14" s="57"/>
      <c r="CW14" s="57"/>
      <c r="CX14" s="57"/>
      <c r="CY14" s="57"/>
      <c r="CZ14" s="57"/>
      <c r="DA14" s="57"/>
      <c r="DB14" s="57"/>
      <c r="DC14" s="57"/>
      <c r="DD14" s="57"/>
      <c r="DE14" s="57"/>
      <c r="DF14" s="57"/>
      <c r="DG14" s="57"/>
      <c r="DH14" s="57"/>
      <c r="DI14" s="57"/>
      <c r="DJ14" s="57"/>
      <c r="DK14" s="57"/>
      <c r="DL14" s="57"/>
      <c r="DM14" s="57"/>
      <c r="DN14" s="57"/>
      <c r="DO14" s="57"/>
      <c r="DP14" s="57"/>
      <c r="DQ14" s="57"/>
      <c r="DR14" s="57"/>
      <c r="DS14" s="57"/>
      <c r="DT14" s="57"/>
      <c r="DU14" s="57"/>
      <c r="DV14" s="57"/>
      <c r="DW14" s="57"/>
      <c r="DX14" s="57"/>
      <c r="DY14" s="57"/>
      <c r="DZ14" s="57"/>
      <c r="EA14" s="57"/>
      <c r="EB14" s="57"/>
      <c r="EC14" s="57"/>
      <c r="ED14" s="57"/>
      <c r="EE14" s="57"/>
      <c r="EF14" s="57"/>
      <c r="EG14" s="57"/>
      <c r="EH14" s="57"/>
      <c r="EI14" s="57"/>
      <c r="EJ14" s="57"/>
      <c r="EK14" s="57"/>
      <c r="EL14" s="57"/>
      <c r="EM14" s="57"/>
      <c r="EN14" s="57"/>
      <c r="EO14" s="57"/>
      <c r="EP14" s="57"/>
      <c r="EQ14" s="57"/>
      <c r="ER14" s="57"/>
      <c r="ES14" s="57"/>
      <c r="ET14" s="57"/>
      <c r="EU14" s="57"/>
      <c r="EV14" s="57"/>
      <c r="EW14" s="57"/>
      <c r="EX14" s="57"/>
      <c r="EY14" s="57"/>
      <c r="EZ14" s="57"/>
      <c r="FA14" s="57"/>
      <c r="FB14" s="57"/>
      <c r="FC14" s="57"/>
      <c r="FD14" s="57"/>
      <c r="FE14" s="57"/>
      <c r="FF14" s="57"/>
      <c r="FG14" s="57"/>
      <c r="FH14" s="57"/>
      <c r="FI14" s="57"/>
      <c r="FJ14" s="57"/>
      <c r="FK14" s="57"/>
      <c r="FL14" s="57"/>
      <c r="FM14" s="57"/>
      <c r="FN14" s="57"/>
      <c r="FO14" s="57"/>
      <c r="FP14" s="57"/>
      <c r="FQ14" s="57"/>
      <c r="FR14" s="57"/>
      <c r="FS14" s="57"/>
      <c r="FT14" s="57"/>
      <c r="FU14" s="57"/>
      <c r="FV14" s="57"/>
      <c r="FW14" s="57"/>
      <c r="FX14" s="57"/>
      <c r="FY14" s="57"/>
      <c r="FZ14" s="57"/>
      <c r="GA14" s="57"/>
      <c r="GB14" s="57"/>
      <c r="GC14" s="57"/>
      <c r="GD14" s="57"/>
      <c r="GE14" s="57"/>
      <c r="GF14" s="57"/>
      <c r="GG14" s="57"/>
      <c r="GH14" s="57"/>
      <c r="GI14" s="57"/>
      <c r="GJ14" s="57"/>
      <c r="GK14" s="57"/>
      <c r="GL14" s="57"/>
      <c r="GM14" s="57"/>
      <c r="GN14" s="57"/>
      <c r="GO14" s="57"/>
      <c r="GP14" s="57"/>
      <c r="GQ14" s="57"/>
      <c r="GR14" s="57"/>
      <c r="GS14" s="57"/>
      <c r="GT14" s="57"/>
      <c r="GU14" s="57"/>
      <c r="GV14" s="57"/>
      <c r="GW14" s="57"/>
      <c r="GX14" s="57"/>
      <c r="GY14" s="57"/>
      <c r="GZ14" s="57"/>
      <c r="HA14" s="57"/>
      <c r="HB14" s="57"/>
      <c r="HC14" s="57"/>
      <c r="HD14" s="57"/>
      <c r="HE14" s="57"/>
      <c r="HF14" s="57"/>
      <c r="HG14" s="57"/>
      <c r="HH14" s="57"/>
      <c r="HI14" s="57"/>
      <c r="HJ14" s="57"/>
      <c r="HK14" s="57"/>
      <c r="HL14" s="57"/>
      <c r="HM14" s="57"/>
      <c r="HN14" s="57"/>
      <c r="HO14" s="57"/>
      <c r="HP14" s="57"/>
      <c r="HQ14" s="57"/>
      <c r="HR14" s="57"/>
      <c r="HS14" s="57"/>
      <c r="HT14" s="57"/>
      <c r="HU14" s="57"/>
      <c r="HV14" s="57"/>
      <c r="HW14" s="57"/>
      <c r="HX14" s="57"/>
      <c r="HY14" s="57"/>
      <c r="HZ14" s="57"/>
      <c r="IA14" s="57"/>
      <c r="IB14" s="57"/>
      <c r="IC14" s="57"/>
      <c r="ID14" s="57"/>
      <c r="IE14" s="57"/>
      <c r="IF14" s="57"/>
      <c r="IG14" s="57"/>
      <c r="IH14" s="57"/>
      <c r="II14" s="57"/>
      <c r="IJ14" s="57"/>
    </row>
    <row r="15" spans="1:244" s="58" customFormat="1" ht="11.25">
      <c r="A15" s="53" t="s">
        <v>68</v>
      </c>
      <c r="B15" s="54">
        <v>40160</v>
      </c>
      <c r="C15" s="55"/>
      <c r="D15" s="55">
        <v>15.3</v>
      </c>
      <c r="E15" s="52" t="s">
        <v>43</v>
      </c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  <c r="CC15" s="57"/>
      <c r="CD15" s="57"/>
      <c r="CE15" s="57"/>
      <c r="CF15" s="57"/>
      <c r="CG15" s="57"/>
      <c r="CH15" s="57"/>
      <c r="CI15" s="57"/>
      <c r="CJ15" s="57"/>
      <c r="CK15" s="57"/>
      <c r="CL15" s="57"/>
      <c r="CM15" s="57"/>
      <c r="CN15" s="57"/>
      <c r="CO15" s="57"/>
      <c r="CP15" s="57"/>
      <c r="CQ15" s="57"/>
      <c r="CR15" s="57"/>
      <c r="CS15" s="57"/>
      <c r="CT15" s="57"/>
      <c r="CU15" s="57"/>
      <c r="CV15" s="57"/>
      <c r="CW15" s="57"/>
      <c r="CX15" s="57"/>
      <c r="CY15" s="57"/>
      <c r="CZ15" s="57"/>
      <c r="DA15" s="57"/>
      <c r="DB15" s="57"/>
      <c r="DC15" s="57"/>
      <c r="DD15" s="57"/>
      <c r="DE15" s="57"/>
      <c r="DF15" s="57"/>
      <c r="DG15" s="57"/>
      <c r="DH15" s="57"/>
      <c r="DI15" s="57"/>
      <c r="DJ15" s="57"/>
      <c r="DK15" s="57"/>
      <c r="DL15" s="57"/>
      <c r="DM15" s="57"/>
      <c r="DN15" s="57"/>
      <c r="DO15" s="57"/>
      <c r="DP15" s="57"/>
      <c r="DQ15" s="57"/>
      <c r="DR15" s="57"/>
      <c r="DS15" s="57"/>
      <c r="DT15" s="57"/>
      <c r="DU15" s="57"/>
      <c r="DV15" s="57"/>
      <c r="DW15" s="57"/>
      <c r="DX15" s="57"/>
      <c r="DY15" s="57"/>
      <c r="DZ15" s="57"/>
      <c r="EA15" s="57"/>
      <c r="EB15" s="57"/>
      <c r="EC15" s="57"/>
      <c r="ED15" s="57"/>
      <c r="EE15" s="57"/>
      <c r="EF15" s="57"/>
      <c r="EG15" s="57"/>
      <c r="EH15" s="57"/>
      <c r="EI15" s="57"/>
      <c r="EJ15" s="57"/>
      <c r="EK15" s="57"/>
      <c r="EL15" s="57"/>
      <c r="EM15" s="57"/>
      <c r="EN15" s="57"/>
      <c r="EO15" s="57"/>
      <c r="EP15" s="57"/>
      <c r="EQ15" s="57"/>
      <c r="ER15" s="57"/>
      <c r="ES15" s="57"/>
      <c r="ET15" s="57"/>
      <c r="EU15" s="57"/>
      <c r="EV15" s="57"/>
      <c r="EW15" s="57"/>
      <c r="EX15" s="57"/>
      <c r="EY15" s="57"/>
      <c r="EZ15" s="57"/>
      <c r="FA15" s="57"/>
      <c r="FB15" s="57"/>
      <c r="FC15" s="57"/>
      <c r="FD15" s="57"/>
      <c r="FE15" s="57"/>
      <c r="FF15" s="57"/>
      <c r="FG15" s="57"/>
      <c r="FH15" s="57"/>
      <c r="FI15" s="57"/>
      <c r="FJ15" s="57"/>
      <c r="FK15" s="57"/>
      <c r="FL15" s="57"/>
      <c r="FM15" s="57"/>
      <c r="FN15" s="57"/>
      <c r="FO15" s="57"/>
      <c r="FP15" s="57"/>
      <c r="FQ15" s="57"/>
      <c r="FR15" s="57"/>
      <c r="FS15" s="57"/>
      <c r="FT15" s="57"/>
      <c r="FU15" s="57"/>
      <c r="FV15" s="57"/>
      <c r="FW15" s="57"/>
      <c r="FX15" s="57"/>
      <c r="FY15" s="57"/>
      <c r="FZ15" s="57"/>
      <c r="GA15" s="57"/>
      <c r="GB15" s="57"/>
      <c r="GC15" s="57"/>
      <c r="GD15" s="57"/>
      <c r="GE15" s="57"/>
      <c r="GF15" s="57"/>
      <c r="GG15" s="57"/>
      <c r="GH15" s="57"/>
      <c r="GI15" s="57"/>
      <c r="GJ15" s="57"/>
      <c r="GK15" s="57"/>
      <c r="GL15" s="57"/>
      <c r="GM15" s="57"/>
      <c r="GN15" s="57"/>
      <c r="GO15" s="57"/>
      <c r="GP15" s="57"/>
      <c r="GQ15" s="57"/>
      <c r="GR15" s="57"/>
      <c r="GS15" s="57"/>
      <c r="GT15" s="57"/>
      <c r="GU15" s="57"/>
      <c r="GV15" s="57"/>
      <c r="GW15" s="57"/>
      <c r="GX15" s="57"/>
      <c r="GY15" s="57"/>
      <c r="GZ15" s="57"/>
      <c r="HA15" s="57"/>
      <c r="HB15" s="57"/>
      <c r="HC15" s="57"/>
      <c r="HD15" s="57"/>
      <c r="HE15" s="57"/>
      <c r="HF15" s="57"/>
      <c r="HG15" s="57"/>
      <c r="HH15" s="57"/>
      <c r="HI15" s="57"/>
      <c r="HJ15" s="57"/>
      <c r="HK15" s="57"/>
      <c r="HL15" s="57"/>
      <c r="HM15" s="57"/>
      <c r="HN15" s="57"/>
      <c r="HO15" s="57"/>
      <c r="HP15" s="57"/>
      <c r="HQ15" s="57"/>
      <c r="HR15" s="57"/>
      <c r="HS15" s="57"/>
      <c r="HT15" s="57"/>
      <c r="HU15" s="57"/>
      <c r="HV15" s="57"/>
      <c r="HW15" s="57"/>
      <c r="HX15" s="57"/>
      <c r="HY15" s="57"/>
      <c r="HZ15" s="57"/>
      <c r="IA15" s="57"/>
      <c r="IB15" s="57"/>
      <c r="IC15" s="57"/>
      <c r="ID15" s="57"/>
      <c r="IE15" s="57"/>
      <c r="IF15" s="57"/>
      <c r="IG15" s="57"/>
      <c r="IH15" s="57"/>
      <c r="II15" s="57"/>
      <c r="IJ15" s="57"/>
    </row>
    <row r="16" spans="1:244" s="58" customFormat="1" ht="11.25">
      <c r="A16" s="53" t="s">
        <v>69</v>
      </c>
      <c r="B16" s="54">
        <v>40161</v>
      </c>
      <c r="C16" s="55"/>
      <c r="D16" s="55">
        <v>6.4</v>
      </c>
      <c r="E16" s="52" t="s">
        <v>43</v>
      </c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57"/>
      <c r="BT16" s="57"/>
      <c r="BU16" s="57"/>
      <c r="BV16" s="57"/>
      <c r="BW16" s="57"/>
      <c r="BX16" s="57"/>
      <c r="BY16" s="57"/>
      <c r="BZ16" s="57"/>
      <c r="CA16" s="57"/>
      <c r="CB16" s="57"/>
      <c r="CC16" s="57"/>
      <c r="CD16" s="57"/>
      <c r="CE16" s="57"/>
      <c r="CF16" s="57"/>
      <c r="CG16" s="57"/>
      <c r="CH16" s="57"/>
      <c r="CI16" s="57"/>
      <c r="CJ16" s="57"/>
      <c r="CK16" s="57"/>
      <c r="CL16" s="57"/>
      <c r="CM16" s="57"/>
      <c r="CN16" s="57"/>
      <c r="CO16" s="57"/>
      <c r="CP16" s="57"/>
      <c r="CQ16" s="57"/>
      <c r="CR16" s="57"/>
      <c r="CS16" s="57"/>
      <c r="CT16" s="57"/>
      <c r="CU16" s="57"/>
      <c r="CV16" s="57"/>
      <c r="CW16" s="57"/>
      <c r="CX16" s="57"/>
      <c r="CY16" s="57"/>
      <c r="CZ16" s="57"/>
      <c r="DA16" s="57"/>
      <c r="DB16" s="57"/>
      <c r="DC16" s="57"/>
      <c r="DD16" s="57"/>
      <c r="DE16" s="57"/>
      <c r="DF16" s="57"/>
      <c r="DG16" s="57"/>
      <c r="DH16" s="57"/>
      <c r="DI16" s="57"/>
      <c r="DJ16" s="57"/>
      <c r="DK16" s="57"/>
      <c r="DL16" s="57"/>
      <c r="DM16" s="57"/>
      <c r="DN16" s="57"/>
      <c r="DO16" s="57"/>
      <c r="DP16" s="57"/>
      <c r="DQ16" s="57"/>
      <c r="DR16" s="57"/>
      <c r="DS16" s="57"/>
      <c r="DT16" s="57"/>
      <c r="DU16" s="57"/>
      <c r="DV16" s="57"/>
      <c r="DW16" s="57"/>
      <c r="DX16" s="57"/>
      <c r="DY16" s="57"/>
      <c r="DZ16" s="57"/>
      <c r="EA16" s="57"/>
      <c r="EB16" s="57"/>
      <c r="EC16" s="57"/>
      <c r="ED16" s="57"/>
      <c r="EE16" s="57"/>
      <c r="EF16" s="57"/>
      <c r="EG16" s="57"/>
      <c r="EH16" s="57"/>
      <c r="EI16" s="57"/>
      <c r="EJ16" s="57"/>
      <c r="EK16" s="57"/>
      <c r="EL16" s="57"/>
      <c r="EM16" s="57"/>
      <c r="EN16" s="57"/>
      <c r="EO16" s="57"/>
      <c r="EP16" s="57"/>
      <c r="EQ16" s="57"/>
      <c r="ER16" s="57"/>
      <c r="ES16" s="57"/>
      <c r="ET16" s="57"/>
      <c r="EU16" s="57"/>
      <c r="EV16" s="57"/>
      <c r="EW16" s="57"/>
      <c r="EX16" s="57"/>
      <c r="EY16" s="57"/>
      <c r="EZ16" s="57"/>
      <c r="FA16" s="57"/>
      <c r="FB16" s="57"/>
      <c r="FC16" s="57"/>
      <c r="FD16" s="57"/>
      <c r="FE16" s="57"/>
      <c r="FF16" s="57"/>
      <c r="FG16" s="57"/>
      <c r="FH16" s="57"/>
      <c r="FI16" s="57"/>
      <c r="FJ16" s="57"/>
      <c r="FK16" s="57"/>
      <c r="FL16" s="57"/>
      <c r="FM16" s="57"/>
      <c r="FN16" s="57"/>
      <c r="FO16" s="57"/>
      <c r="FP16" s="57"/>
      <c r="FQ16" s="57"/>
      <c r="FR16" s="57"/>
      <c r="FS16" s="57"/>
      <c r="FT16" s="57"/>
      <c r="FU16" s="57"/>
      <c r="FV16" s="57"/>
      <c r="FW16" s="57"/>
      <c r="FX16" s="57"/>
      <c r="FY16" s="57"/>
      <c r="FZ16" s="57"/>
      <c r="GA16" s="57"/>
      <c r="GB16" s="57"/>
      <c r="GC16" s="57"/>
      <c r="GD16" s="57"/>
      <c r="GE16" s="57"/>
      <c r="GF16" s="57"/>
      <c r="GG16" s="57"/>
      <c r="GH16" s="57"/>
      <c r="GI16" s="57"/>
      <c r="GJ16" s="57"/>
      <c r="GK16" s="57"/>
      <c r="GL16" s="57"/>
      <c r="GM16" s="57"/>
      <c r="GN16" s="57"/>
      <c r="GO16" s="57"/>
      <c r="GP16" s="57"/>
      <c r="GQ16" s="57"/>
      <c r="GR16" s="57"/>
      <c r="GS16" s="57"/>
      <c r="GT16" s="57"/>
      <c r="GU16" s="57"/>
      <c r="GV16" s="57"/>
      <c r="GW16" s="57"/>
      <c r="GX16" s="57"/>
      <c r="GY16" s="57"/>
      <c r="GZ16" s="57"/>
      <c r="HA16" s="57"/>
      <c r="HB16" s="57"/>
      <c r="HC16" s="57"/>
      <c r="HD16" s="57"/>
      <c r="HE16" s="57"/>
      <c r="HF16" s="57"/>
      <c r="HG16" s="57"/>
      <c r="HH16" s="57"/>
      <c r="HI16" s="57"/>
      <c r="HJ16" s="57"/>
      <c r="HK16" s="57"/>
      <c r="HL16" s="57"/>
      <c r="HM16" s="57"/>
      <c r="HN16" s="57"/>
      <c r="HO16" s="57"/>
      <c r="HP16" s="57"/>
      <c r="HQ16" s="57"/>
      <c r="HR16" s="57"/>
      <c r="HS16" s="57"/>
      <c r="HT16" s="57"/>
      <c r="HU16" s="57"/>
      <c r="HV16" s="57"/>
      <c r="HW16" s="57"/>
      <c r="HX16" s="57"/>
      <c r="HY16" s="57"/>
      <c r="HZ16" s="57"/>
      <c r="IA16" s="57"/>
      <c r="IB16" s="57"/>
      <c r="IC16" s="57"/>
      <c r="ID16" s="57"/>
      <c r="IE16" s="57"/>
      <c r="IF16" s="57"/>
      <c r="IG16" s="57"/>
      <c r="IH16" s="57"/>
      <c r="II16" s="57"/>
      <c r="IJ16" s="57"/>
    </row>
    <row r="17" spans="1:244" s="58" customFormat="1" ht="11.25">
      <c r="A17" s="53" t="s">
        <v>70</v>
      </c>
      <c r="B17" s="54">
        <v>40164</v>
      </c>
      <c r="C17" s="55">
        <v>13.2</v>
      </c>
      <c r="D17" s="55"/>
      <c r="E17" s="52" t="s">
        <v>43</v>
      </c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7"/>
      <c r="CL17" s="57"/>
      <c r="CM17" s="57"/>
      <c r="CN17" s="57"/>
      <c r="CO17" s="57"/>
      <c r="CP17" s="57"/>
      <c r="CQ17" s="57"/>
      <c r="CR17" s="57"/>
      <c r="CS17" s="57"/>
      <c r="CT17" s="57"/>
      <c r="CU17" s="57"/>
      <c r="CV17" s="57"/>
      <c r="CW17" s="57"/>
      <c r="CX17" s="57"/>
      <c r="CY17" s="57"/>
      <c r="CZ17" s="57"/>
      <c r="DA17" s="57"/>
      <c r="DB17" s="57"/>
      <c r="DC17" s="57"/>
      <c r="DD17" s="57"/>
      <c r="DE17" s="57"/>
      <c r="DF17" s="57"/>
      <c r="DG17" s="57"/>
      <c r="DH17" s="57"/>
      <c r="DI17" s="57"/>
      <c r="DJ17" s="57"/>
      <c r="DK17" s="57"/>
      <c r="DL17" s="57"/>
      <c r="DM17" s="57"/>
      <c r="DN17" s="57"/>
      <c r="DO17" s="57"/>
      <c r="DP17" s="57"/>
      <c r="DQ17" s="57"/>
      <c r="DR17" s="57"/>
      <c r="DS17" s="57"/>
      <c r="DT17" s="57"/>
      <c r="DU17" s="57"/>
      <c r="DV17" s="57"/>
      <c r="DW17" s="57"/>
      <c r="DX17" s="57"/>
      <c r="DY17" s="57"/>
      <c r="DZ17" s="57"/>
      <c r="EA17" s="57"/>
      <c r="EB17" s="57"/>
      <c r="EC17" s="57"/>
      <c r="ED17" s="57"/>
      <c r="EE17" s="57"/>
      <c r="EF17" s="57"/>
      <c r="EG17" s="57"/>
      <c r="EH17" s="57"/>
      <c r="EI17" s="57"/>
      <c r="EJ17" s="57"/>
      <c r="EK17" s="57"/>
      <c r="EL17" s="57"/>
      <c r="EM17" s="57"/>
      <c r="EN17" s="57"/>
      <c r="EO17" s="57"/>
      <c r="EP17" s="57"/>
      <c r="EQ17" s="57"/>
      <c r="ER17" s="57"/>
      <c r="ES17" s="57"/>
      <c r="ET17" s="57"/>
      <c r="EU17" s="57"/>
      <c r="EV17" s="57"/>
      <c r="EW17" s="57"/>
      <c r="EX17" s="57"/>
      <c r="EY17" s="57"/>
      <c r="EZ17" s="57"/>
      <c r="FA17" s="57"/>
      <c r="FB17" s="57"/>
      <c r="FC17" s="57"/>
      <c r="FD17" s="57"/>
      <c r="FE17" s="57"/>
      <c r="FF17" s="57"/>
      <c r="FG17" s="57"/>
      <c r="FH17" s="57"/>
      <c r="FI17" s="57"/>
      <c r="FJ17" s="57"/>
      <c r="FK17" s="57"/>
      <c r="FL17" s="57"/>
      <c r="FM17" s="57"/>
      <c r="FN17" s="57"/>
      <c r="FO17" s="57"/>
      <c r="FP17" s="57"/>
      <c r="FQ17" s="57"/>
      <c r="FR17" s="57"/>
      <c r="FS17" s="57"/>
      <c r="FT17" s="57"/>
      <c r="FU17" s="57"/>
      <c r="FV17" s="57"/>
      <c r="FW17" s="57"/>
      <c r="FX17" s="57"/>
      <c r="FY17" s="57"/>
      <c r="FZ17" s="57"/>
      <c r="GA17" s="57"/>
      <c r="GB17" s="57"/>
      <c r="GC17" s="57"/>
      <c r="GD17" s="57"/>
      <c r="GE17" s="57"/>
      <c r="GF17" s="57"/>
      <c r="GG17" s="57"/>
      <c r="GH17" s="57"/>
      <c r="GI17" s="57"/>
      <c r="GJ17" s="57"/>
      <c r="GK17" s="57"/>
      <c r="GL17" s="57"/>
      <c r="GM17" s="57"/>
      <c r="GN17" s="57"/>
      <c r="GO17" s="57"/>
      <c r="GP17" s="57"/>
      <c r="GQ17" s="57"/>
      <c r="GR17" s="57"/>
      <c r="GS17" s="57"/>
      <c r="GT17" s="57"/>
      <c r="GU17" s="57"/>
      <c r="GV17" s="57"/>
      <c r="GW17" s="57"/>
      <c r="GX17" s="57"/>
      <c r="GY17" s="57"/>
      <c r="GZ17" s="57"/>
      <c r="HA17" s="57"/>
      <c r="HB17" s="57"/>
      <c r="HC17" s="57"/>
      <c r="HD17" s="57"/>
      <c r="HE17" s="57"/>
      <c r="HF17" s="57"/>
      <c r="HG17" s="57"/>
      <c r="HH17" s="57"/>
      <c r="HI17" s="57"/>
      <c r="HJ17" s="57"/>
      <c r="HK17" s="57"/>
      <c r="HL17" s="57"/>
      <c r="HM17" s="57"/>
      <c r="HN17" s="57"/>
      <c r="HO17" s="57"/>
      <c r="HP17" s="57"/>
      <c r="HQ17" s="57"/>
      <c r="HR17" s="57"/>
      <c r="HS17" s="57"/>
      <c r="HT17" s="57"/>
      <c r="HU17" s="57"/>
      <c r="HV17" s="57"/>
      <c r="HW17" s="57"/>
      <c r="HX17" s="57"/>
      <c r="HY17" s="57"/>
      <c r="HZ17" s="57"/>
      <c r="IA17" s="57"/>
      <c r="IB17" s="57"/>
      <c r="IC17" s="57"/>
      <c r="ID17" s="57"/>
      <c r="IE17" s="57"/>
      <c r="IF17" s="57"/>
      <c r="IG17" s="57"/>
      <c r="IH17" s="57"/>
      <c r="II17" s="57"/>
      <c r="IJ17" s="57"/>
    </row>
    <row r="18" spans="1:244" s="58" customFormat="1" ht="11.25">
      <c r="A18" s="53" t="s">
        <v>71</v>
      </c>
      <c r="B18" s="54">
        <v>40165</v>
      </c>
      <c r="C18" s="55">
        <v>11.9</v>
      </c>
      <c r="D18" s="55"/>
      <c r="E18" s="52" t="s">
        <v>43</v>
      </c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57"/>
      <c r="CG18" s="57"/>
      <c r="CH18" s="57"/>
      <c r="CI18" s="57"/>
      <c r="CJ18" s="57"/>
      <c r="CK18" s="57"/>
      <c r="CL18" s="57"/>
      <c r="CM18" s="57"/>
      <c r="CN18" s="57"/>
      <c r="CO18" s="57"/>
      <c r="CP18" s="57"/>
      <c r="CQ18" s="57"/>
      <c r="CR18" s="57"/>
      <c r="CS18" s="57"/>
      <c r="CT18" s="57"/>
      <c r="CU18" s="57"/>
      <c r="CV18" s="57"/>
      <c r="CW18" s="57"/>
      <c r="CX18" s="57"/>
      <c r="CY18" s="57"/>
      <c r="CZ18" s="57"/>
      <c r="DA18" s="57"/>
      <c r="DB18" s="57"/>
      <c r="DC18" s="57"/>
      <c r="DD18" s="57"/>
      <c r="DE18" s="57"/>
      <c r="DF18" s="57"/>
      <c r="DG18" s="57"/>
      <c r="DH18" s="57"/>
      <c r="DI18" s="57"/>
      <c r="DJ18" s="57"/>
      <c r="DK18" s="57"/>
      <c r="DL18" s="57"/>
      <c r="DM18" s="57"/>
      <c r="DN18" s="57"/>
      <c r="DO18" s="57"/>
      <c r="DP18" s="57"/>
      <c r="DQ18" s="57"/>
      <c r="DR18" s="57"/>
      <c r="DS18" s="57"/>
      <c r="DT18" s="57"/>
      <c r="DU18" s="57"/>
      <c r="DV18" s="57"/>
      <c r="DW18" s="57"/>
      <c r="DX18" s="57"/>
      <c r="DY18" s="57"/>
      <c r="DZ18" s="57"/>
      <c r="EA18" s="57"/>
      <c r="EB18" s="57"/>
      <c r="EC18" s="57"/>
      <c r="ED18" s="57"/>
      <c r="EE18" s="57"/>
      <c r="EF18" s="57"/>
      <c r="EG18" s="57"/>
      <c r="EH18" s="57"/>
      <c r="EI18" s="57"/>
      <c r="EJ18" s="57"/>
      <c r="EK18" s="57"/>
      <c r="EL18" s="57"/>
      <c r="EM18" s="57"/>
      <c r="EN18" s="57"/>
      <c r="EO18" s="57"/>
      <c r="EP18" s="57"/>
      <c r="EQ18" s="57"/>
      <c r="ER18" s="57"/>
      <c r="ES18" s="57"/>
      <c r="ET18" s="57"/>
      <c r="EU18" s="57"/>
      <c r="EV18" s="57"/>
      <c r="EW18" s="57"/>
      <c r="EX18" s="57"/>
      <c r="EY18" s="57"/>
      <c r="EZ18" s="57"/>
      <c r="FA18" s="57"/>
      <c r="FB18" s="57"/>
      <c r="FC18" s="57"/>
      <c r="FD18" s="57"/>
      <c r="FE18" s="57"/>
      <c r="FF18" s="57"/>
      <c r="FG18" s="57"/>
      <c r="FH18" s="57"/>
      <c r="FI18" s="57"/>
      <c r="FJ18" s="57"/>
      <c r="FK18" s="57"/>
      <c r="FL18" s="57"/>
      <c r="FM18" s="57"/>
      <c r="FN18" s="57"/>
      <c r="FO18" s="57"/>
      <c r="FP18" s="57"/>
      <c r="FQ18" s="57"/>
      <c r="FR18" s="57"/>
      <c r="FS18" s="57"/>
      <c r="FT18" s="57"/>
      <c r="FU18" s="57"/>
      <c r="FV18" s="57"/>
      <c r="FW18" s="57"/>
      <c r="FX18" s="57"/>
      <c r="FY18" s="57"/>
      <c r="FZ18" s="57"/>
      <c r="GA18" s="57"/>
      <c r="GB18" s="57"/>
      <c r="GC18" s="57"/>
      <c r="GD18" s="57"/>
      <c r="GE18" s="57"/>
      <c r="GF18" s="57"/>
      <c r="GG18" s="57"/>
      <c r="GH18" s="57"/>
      <c r="GI18" s="57"/>
      <c r="GJ18" s="57"/>
      <c r="GK18" s="57"/>
      <c r="GL18" s="57"/>
      <c r="GM18" s="57"/>
      <c r="GN18" s="57"/>
      <c r="GO18" s="57"/>
      <c r="GP18" s="57"/>
      <c r="GQ18" s="57"/>
      <c r="GR18" s="57"/>
      <c r="GS18" s="57"/>
      <c r="GT18" s="57"/>
      <c r="GU18" s="57"/>
      <c r="GV18" s="57"/>
      <c r="GW18" s="57"/>
      <c r="GX18" s="57"/>
      <c r="GY18" s="57"/>
      <c r="GZ18" s="57"/>
      <c r="HA18" s="57"/>
      <c r="HB18" s="57"/>
      <c r="HC18" s="57"/>
      <c r="HD18" s="57"/>
      <c r="HE18" s="57"/>
      <c r="HF18" s="57"/>
      <c r="HG18" s="57"/>
      <c r="HH18" s="57"/>
      <c r="HI18" s="57"/>
      <c r="HJ18" s="57"/>
      <c r="HK18" s="57"/>
      <c r="HL18" s="57"/>
      <c r="HM18" s="57"/>
      <c r="HN18" s="57"/>
      <c r="HO18" s="57"/>
      <c r="HP18" s="57"/>
      <c r="HQ18" s="57"/>
      <c r="HR18" s="57"/>
      <c r="HS18" s="57"/>
      <c r="HT18" s="57"/>
      <c r="HU18" s="57"/>
      <c r="HV18" s="57"/>
      <c r="HW18" s="57"/>
      <c r="HX18" s="57"/>
      <c r="HY18" s="57"/>
      <c r="HZ18" s="57"/>
      <c r="IA18" s="57"/>
      <c r="IB18" s="57"/>
      <c r="IC18" s="57"/>
      <c r="ID18" s="57"/>
      <c r="IE18" s="57"/>
      <c r="IF18" s="57"/>
      <c r="IG18" s="57"/>
      <c r="IH18" s="57"/>
      <c r="II18" s="57"/>
      <c r="IJ18" s="57"/>
    </row>
    <row r="19" spans="1:5" s="56" customFormat="1" ht="11.25">
      <c r="A19" s="53" t="s">
        <v>72</v>
      </c>
      <c r="B19" s="54">
        <v>40166</v>
      </c>
      <c r="C19" s="55">
        <v>19</v>
      </c>
      <c r="D19" s="55"/>
      <c r="E19" s="52" t="s">
        <v>43</v>
      </c>
    </row>
    <row r="20" spans="1:5" s="56" customFormat="1" ht="11.25">
      <c r="A20" s="53" t="s">
        <v>73</v>
      </c>
      <c r="B20" s="54">
        <v>40167</v>
      </c>
      <c r="C20" s="55">
        <v>20.4</v>
      </c>
      <c r="D20" s="55"/>
      <c r="E20" s="52" t="s">
        <v>43</v>
      </c>
    </row>
    <row r="21" spans="1:5" s="56" customFormat="1" ht="11.25">
      <c r="A21" s="53" t="s">
        <v>74</v>
      </c>
      <c r="B21" s="54">
        <v>40168</v>
      </c>
      <c r="C21" s="55">
        <v>14.2</v>
      </c>
      <c r="D21" s="55"/>
      <c r="E21" s="52" t="s">
        <v>43</v>
      </c>
    </row>
    <row r="22" spans="1:5" s="56" customFormat="1" ht="11.25">
      <c r="A22" s="53" t="s">
        <v>75</v>
      </c>
      <c r="B22" s="54">
        <v>40169</v>
      </c>
      <c r="C22" s="55">
        <v>14.7</v>
      </c>
      <c r="D22" s="55"/>
      <c r="E22" s="52" t="s">
        <v>43</v>
      </c>
    </row>
    <row r="23" spans="1:5" s="56" customFormat="1" ht="11.25">
      <c r="A23" s="53" t="s">
        <v>76</v>
      </c>
      <c r="B23" s="54">
        <v>40170</v>
      </c>
      <c r="C23" s="55">
        <v>16.3</v>
      </c>
      <c r="D23" s="55"/>
      <c r="E23" s="52" t="s">
        <v>43</v>
      </c>
    </row>
    <row r="24" spans="1:5" s="56" customFormat="1" ht="11.25">
      <c r="A24" s="53" t="s">
        <v>77</v>
      </c>
      <c r="B24" s="54">
        <v>40170</v>
      </c>
      <c r="C24" s="55"/>
      <c r="D24" s="55">
        <v>18</v>
      </c>
      <c r="E24" s="52" t="s">
        <v>43</v>
      </c>
    </row>
    <row r="25" spans="1:5" s="56" customFormat="1" ht="11.25">
      <c r="A25" s="53" t="s">
        <v>78</v>
      </c>
      <c r="B25" s="54">
        <v>40171</v>
      </c>
      <c r="C25" s="55">
        <v>10.2</v>
      </c>
      <c r="D25" s="55"/>
      <c r="E25" s="52" t="s">
        <v>43</v>
      </c>
    </row>
    <row r="26" spans="1:5" s="56" customFormat="1" ht="11.25">
      <c r="A26" s="53" t="s">
        <v>79</v>
      </c>
      <c r="B26" s="54">
        <v>40171</v>
      </c>
      <c r="C26" s="55"/>
      <c r="D26" s="55">
        <v>17.1</v>
      </c>
      <c r="E26" s="52" t="s">
        <v>43</v>
      </c>
    </row>
    <row r="27" spans="1:5" s="56" customFormat="1" ht="11.25">
      <c r="A27" s="53" t="s">
        <v>80</v>
      </c>
      <c r="B27" s="54">
        <v>40172</v>
      </c>
      <c r="C27" s="55">
        <v>21.4</v>
      </c>
      <c r="D27" s="55"/>
      <c r="E27" s="52" t="s">
        <v>43</v>
      </c>
    </row>
    <row r="28" spans="1:5" s="56" customFormat="1" ht="11.25">
      <c r="A28" s="53" t="s">
        <v>81</v>
      </c>
      <c r="B28" s="54">
        <v>40172</v>
      </c>
      <c r="C28" s="55"/>
      <c r="D28" s="55">
        <v>12.8</v>
      </c>
      <c r="E28" s="52" t="s">
        <v>43</v>
      </c>
    </row>
    <row r="29" spans="1:5" s="56" customFormat="1" ht="11.25" customHeight="1">
      <c r="A29" s="53" t="s">
        <v>82</v>
      </c>
      <c r="B29" s="54">
        <v>40173</v>
      </c>
      <c r="C29" s="55">
        <v>21.2</v>
      </c>
      <c r="D29" s="55"/>
      <c r="E29" s="52" t="s">
        <v>43</v>
      </c>
    </row>
    <row r="30" spans="1:5" s="56" customFormat="1" ht="11.25">
      <c r="A30" s="53" t="s">
        <v>83</v>
      </c>
      <c r="B30" s="54">
        <v>40173</v>
      </c>
      <c r="C30" s="55"/>
      <c r="D30" s="55">
        <v>23.6</v>
      </c>
      <c r="E30" s="52" t="s">
        <v>43</v>
      </c>
    </row>
    <row r="31" spans="1:5" s="56" customFormat="1" ht="11.25">
      <c r="A31" s="53" t="s">
        <v>84</v>
      </c>
      <c r="B31" s="54">
        <v>40174</v>
      </c>
      <c r="C31" s="55">
        <v>17.4</v>
      </c>
      <c r="D31" s="55"/>
      <c r="E31" s="52" t="s">
        <v>43</v>
      </c>
    </row>
    <row r="32" spans="1:5" s="56" customFormat="1" ht="11.25">
      <c r="A32" s="53" t="s">
        <v>85</v>
      </c>
      <c r="B32" s="54">
        <v>40174</v>
      </c>
      <c r="C32" s="55"/>
      <c r="D32" s="55">
        <v>17.6</v>
      </c>
      <c r="E32" s="52" t="s">
        <v>43</v>
      </c>
    </row>
    <row r="33" spans="1:5" s="56" customFormat="1" ht="11.25">
      <c r="A33" s="53" t="s">
        <v>86</v>
      </c>
      <c r="B33" s="54">
        <v>40175</v>
      </c>
      <c r="C33" s="55">
        <v>12.9</v>
      </c>
      <c r="D33" s="55"/>
      <c r="E33" s="52" t="s">
        <v>43</v>
      </c>
    </row>
    <row r="34" spans="1:5" s="56" customFormat="1" ht="11.25">
      <c r="A34" s="53" t="s">
        <v>87</v>
      </c>
      <c r="B34" s="54">
        <v>40175</v>
      </c>
      <c r="C34" s="55"/>
      <c r="D34" s="55">
        <v>11.1</v>
      </c>
      <c r="E34" s="52" t="s">
        <v>43</v>
      </c>
    </row>
    <row r="35" spans="1:5" s="56" customFormat="1" ht="11.25">
      <c r="A35" s="53" t="s">
        <v>88</v>
      </c>
      <c r="B35" s="54">
        <v>40176</v>
      </c>
      <c r="C35" s="55">
        <v>31.1</v>
      </c>
      <c r="D35" s="55"/>
      <c r="E35" s="52" t="s">
        <v>43</v>
      </c>
    </row>
    <row r="36" spans="1:5" s="56" customFormat="1" ht="11.25">
      <c r="A36" s="53" t="s">
        <v>89</v>
      </c>
      <c r="B36" s="54">
        <v>40176</v>
      </c>
      <c r="C36" s="55"/>
      <c r="D36" s="55">
        <v>29.8</v>
      </c>
      <c r="E36" s="52" t="s">
        <v>43</v>
      </c>
    </row>
    <row r="37" spans="1:5" s="56" customFormat="1" ht="11.25">
      <c r="A37" s="53" t="s">
        <v>90</v>
      </c>
      <c r="B37" s="54">
        <v>40177</v>
      </c>
      <c r="C37" s="55">
        <v>20.2</v>
      </c>
      <c r="D37" s="55"/>
      <c r="E37" s="52" t="s">
        <v>43</v>
      </c>
    </row>
    <row r="38" spans="1:5" s="56" customFormat="1" ht="11.25">
      <c r="A38" s="53" t="s">
        <v>91</v>
      </c>
      <c r="B38" s="54">
        <v>40177</v>
      </c>
      <c r="C38" s="55"/>
      <c r="D38" s="55">
        <v>31.1</v>
      </c>
      <c r="E38" s="52" t="s">
        <v>43</v>
      </c>
    </row>
    <row r="39" spans="1:5" s="56" customFormat="1" ht="11.25">
      <c r="A39" s="50" t="s">
        <v>92</v>
      </c>
      <c r="B39" s="51">
        <v>40178</v>
      </c>
      <c r="C39" s="52">
        <v>36.5</v>
      </c>
      <c r="D39" s="52"/>
      <c r="E39" s="52" t="s">
        <v>43</v>
      </c>
    </row>
    <row r="40" s="56" customFormat="1" ht="11.25"/>
    <row r="41" s="56" customFormat="1" ht="11.25"/>
    <row r="42" s="56" customFormat="1" ht="11.25"/>
    <row r="43" s="56" customFormat="1" ht="11.25"/>
    <row r="44" s="56" customFormat="1" ht="11.25"/>
    <row r="45" s="56" customFormat="1" ht="11.25"/>
    <row r="46" s="56" customFormat="1" ht="11.25"/>
    <row r="47" s="56" customFormat="1" ht="11.25"/>
    <row r="48" s="56" customFormat="1" ht="11.25"/>
    <row r="49" s="56" customFormat="1" ht="11.25"/>
    <row r="50" s="56" customFormat="1" ht="11.25"/>
    <row r="51" s="56" customFormat="1" ht="11.25"/>
    <row r="52" s="56" customFormat="1" ht="11.25"/>
    <row r="53" s="56" customFormat="1" ht="11.25"/>
    <row r="54" s="56" customFormat="1" ht="11.25"/>
    <row r="55" s="56" customFormat="1" ht="11.25"/>
    <row r="56" s="56" customFormat="1" ht="11.25"/>
  </sheetData>
  <mergeCells count="1">
    <mergeCell ref="A1:E1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Nalco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gndossantos</dc:creator>
  <cp:keywords/>
  <dc:description/>
  <cp:lastModifiedBy>fdossantos</cp:lastModifiedBy>
  <cp:lastPrinted>2008-11-16T00:57:00Z</cp:lastPrinted>
  <dcterms:created xsi:type="dcterms:W3CDTF">2008-01-09T23:55:08Z</dcterms:created>
  <dcterms:modified xsi:type="dcterms:W3CDTF">2010-01-21T13:46:17Z</dcterms:modified>
  <cp:category/>
  <cp:version/>
  <cp:contentType/>
  <cp:contentStatus/>
</cp:coreProperties>
</file>