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455" windowWidth="11460" windowHeight="7035" activeTab="4"/>
  </bookViews>
  <sheets>
    <sheet name="Armazém" sheetId="1" r:id="rId1"/>
    <sheet name="Manutenção" sheetId="2" r:id="rId2"/>
    <sheet name="Pátio e Costado" sheetId="3" r:id="rId3"/>
    <sheet name="Prédio Adm. e Ambulatório" sheetId="4" r:id="rId4"/>
    <sheet name="Gate" sheetId="5" r:id="rId5"/>
    <sheet name="Cabral Reefer" sheetId="6" r:id="rId6"/>
    <sheet name="Reparcont" sheetId="7" r:id="rId7"/>
    <sheet name="Marder &amp; Muller" sheetId="8" r:id="rId8"/>
    <sheet name="Ricardo Vaz" sheetId="9" r:id="rId9"/>
    <sheet name="Posto de Abastecimento" sheetId="10" r:id="rId10"/>
  </sheets>
  <definedNames>
    <definedName name="_xlnm.Print_Area" localSheetId="0">'Armazém'!$A$1:$M$61</definedName>
    <definedName name="_xlnm.Print_Area" localSheetId="5">'Cabral Reefer'!$A$1:$M$48</definedName>
    <definedName name="_xlnm.Print_Area" localSheetId="4">'Gate'!$A$1:$M$40</definedName>
    <definedName name="_xlnm.Print_Area" localSheetId="1">'Manutenção'!$A$1:$M$59</definedName>
    <definedName name="_xlnm.Print_Area" localSheetId="2">'Pátio e Costado'!$A$1:$M$58</definedName>
    <definedName name="_xlnm.Print_Area" localSheetId="3">'Prédio Adm. e Ambulatório'!$A$1:$M$49</definedName>
    <definedName name="_xlnm.Print_Area" localSheetId="6">'Reparcont'!$A$1:$M$53</definedName>
    <definedName name="_xlnm.Print_Area" localSheetId="8">'Ricardo Vaz'!$A$1:$M$45</definedName>
  </definedNames>
  <calcPr fullCalcOnLoad="1"/>
</workbook>
</file>

<file path=xl/comments2.xml><?xml version="1.0" encoding="utf-8"?>
<comments xmlns="http://schemas.openxmlformats.org/spreadsheetml/2006/main">
  <authors>
    <author>Izabelle</author>
  </authors>
  <commentList>
    <comment ref="M24" authorId="0">
      <text>
        <r>
          <rPr>
            <b/>
            <sz val="8"/>
            <rFont val="Tahoma"/>
            <family val="2"/>
          </rPr>
          <t>Izabelle:</t>
        </r>
        <r>
          <rPr>
            <sz val="8"/>
            <rFont val="Tahoma"/>
            <family val="2"/>
          </rPr>
          <t xml:space="preserve">
enviar para destinação final adequada</t>
        </r>
      </text>
    </comment>
  </commentList>
</comments>
</file>

<file path=xl/sharedStrings.xml><?xml version="1.0" encoding="utf-8"?>
<sst xmlns="http://schemas.openxmlformats.org/spreadsheetml/2006/main" count="1559" uniqueCount="436">
  <si>
    <t xml:space="preserve">Portaria No. 84/ANP                                                                Portaria No. 3/ANP                                                                                Res. CONAMA No. 293 Res. CONAMA No. 9                                                               Decreto No. 4136/PR </t>
  </si>
  <si>
    <t>Resíduos de Papel proveniente das atividades de escritório.</t>
  </si>
  <si>
    <t>Latões impregnadas com material ________________ (Químico) utilizado  no cimento para uma secagem mais rápida</t>
  </si>
  <si>
    <t>Área de descarte de material</t>
  </si>
  <si>
    <t>Pátio Marder</t>
  </si>
  <si>
    <r>
      <t>IT-AMB-12</t>
    </r>
    <r>
      <rPr>
        <sz val="10"/>
        <rFont val="Arial"/>
        <family val="0"/>
      </rPr>
      <t xml:space="preserve">                      ( SGA do TCP )</t>
    </r>
  </si>
  <si>
    <t xml:space="preserve">Portaria No. 1477/MS                                                                          Inst. Nor. IBAMA No. 6                                                               Decreto Federal No. 4136 </t>
  </si>
  <si>
    <t xml:space="preserve">Decreto Federal No. 5098
Lei Municipal No 2.260 </t>
  </si>
  <si>
    <t>EPI´s e utensílios utilizados durante tarefas de manipulação de produtos químicos durante a ova/desova e/ou coleta de amostras.</t>
  </si>
  <si>
    <t>Resíduos/Equipamentos de informática inservíveis - Monitores de vídeo sucateados</t>
  </si>
  <si>
    <t>não aplica</t>
  </si>
  <si>
    <t>Resíduos plásticos e metálicos gerados durante a manutenção dos contêineres "reefers".</t>
  </si>
  <si>
    <t>Poluição do Meio Ambiente</t>
  </si>
  <si>
    <t>Localizada</t>
  </si>
  <si>
    <t>Pátio local de Reefers</t>
  </si>
  <si>
    <t>Vazamento de óleos dos contêineres "reefers"</t>
  </si>
  <si>
    <t>Contaminação de corpos D´água (MAR)</t>
  </si>
  <si>
    <t>Contenção de todos os vazamentos diagnosticados.</t>
  </si>
  <si>
    <t>Utilização de Gás Refrigerante</t>
  </si>
  <si>
    <t>Poluição do AR / Camada de Ozônio</t>
  </si>
  <si>
    <t>100% de utilização de gás ecologicamente aprovado</t>
  </si>
  <si>
    <t>Utilização de óleos diversos durante a manutenção de contêineres reefers</t>
  </si>
  <si>
    <t>CABRAL REFFERS</t>
  </si>
  <si>
    <t>REPARCONT</t>
  </si>
  <si>
    <t>Contaminação do solo</t>
  </si>
  <si>
    <t xml:space="preserve">Contaminação do solo com produtos químicos </t>
  </si>
  <si>
    <r>
      <t>Indicador Mensal</t>
    </r>
    <r>
      <rPr>
        <sz val="8"/>
        <rFont val="Arial"/>
        <family val="2"/>
      </rPr>
      <t xml:space="preserve">
(SGA do TCP)</t>
    </r>
  </si>
  <si>
    <t>Seguir o Plano de Emergência Individual e colaborar na implantação do Plano de Área</t>
  </si>
  <si>
    <t># Utilização de 100% de produtos de lavação ecologicamente corretos                                        
#  Monitorar os efluentes descartados para verificar se estão dentro dos parâmetros estabelecidos pela legislação.</t>
  </si>
  <si>
    <t>#  Monitorar os efluentes descartados para verificar se estão dentro dos parâmetros estabelecidos pela legislação.
# Enviar os resíduos sólidos das canaletas pluviais para a destinação final adequada.</t>
  </si>
  <si>
    <t>Produtos líquidos (perigosos) depositados na área IMO (local de contenção)</t>
  </si>
  <si>
    <t>Retirada de resíduos sólidos das embarcações atracadas no Cais.</t>
  </si>
  <si>
    <t>Seguir procedimento estabelecido pela Autoridade Portuária.</t>
  </si>
  <si>
    <t>Enviar todos  os equipamentos de informática inservíveis para descontaminação e reciclagem e monitorar o serviço contratado.</t>
  </si>
  <si>
    <r>
      <t># Reduzir a poluição causada pelos veículos do TCP e de terceiros.                                                                 #  Notificar terceiros para sensibilizar sobre a necessidade de manutenção de seus veículos.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# Monitorar o grau de enegrecimento da fumaça emitido pelos nossos equipamentos e caminhão de terceiros.</t>
    </r>
  </si>
  <si>
    <t>Enviar estes resíduos para destinação ambiental correta</t>
  </si>
  <si>
    <t xml:space="preserve">#100% de utilização de produto químico autorizado
# Monitoramento do efluente resultante para verificar se está de acordo com os parâmetros exigidos pela Legistação </t>
  </si>
  <si>
    <t xml:space="preserve">Massa de poliuretano resultante de transformação química </t>
  </si>
  <si>
    <t>Enviar 100% dos resíduos para aterro Classe II</t>
  </si>
  <si>
    <t>Restos de carne animal e outros</t>
  </si>
  <si>
    <t>100% dos resíduos enviados para o aterro sanitário</t>
  </si>
  <si>
    <t>100% destes resíduos enviados para destinação final correta</t>
  </si>
  <si>
    <t>ENGENHARE</t>
  </si>
  <si>
    <t xml:space="preserve">        Rev.  10</t>
  </si>
  <si>
    <t xml:space="preserve">        Data :  20/04/09</t>
  </si>
  <si>
    <t>Pátio local  Engenhare</t>
  </si>
  <si>
    <t>Estopas contaminadas com óleo e graxa, proveniente da manutenção dos reparos nos equipamentos.</t>
  </si>
  <si>
    <t>Latas impregnadas com tinta, solventes e produtos químicos gerados pelas atividades da Engenhare</t>
  </si>
  <si>
    <t>Resíduos de aço inox proveniente dos reparos em estruturas metalicas e equipamentos do TCP. Entre outros metálicos (rebites, pó de cortes e lixamentos).</t>
  </si>
  <si>
    <t>Oficina Engenhare</t>
  </si>
  <si>
    <t xml:space="preserve">EPI´s contaminados (Luvas) com tintas, solventes </t>
  </si>
  <si>
    <t>Enviar todos as estopas, panos e toalhas para destinação final e monitorar o serviço contratado.</t>
  </si>
  <si>
    <t>Resíduos de Papel e Plástico proveniente das atividades de escritório.</t>
  </si>
  <si>
    <t># Manter limpo o pátio, para evitar poluição do MAR.    
# Enviar o papel para a reciclagem
# Reutilizar quando possível
# Fazer uso racional</t>
  </si>
  <si>
    <t>Esgotamento de Recursos Naturais Renováveis e Não-Renováveis</t>
  </si>
  <si>
    <t>Pátio local  Reparcont</t>
  </si>
  <si>
    <t xml:space="preserve">Lavagem de Contêineres </t>
  </si>
  <si>
    <t>Área de lavagem do TCP</t>
  </si>
  <si>
    <t>Estocagem de tintas, solventes e produtos químicos</t>
  </si>
  <si>
    <t>100% dos produtos químicos mantidos estocados na área de contenção</t>
  </si>
  <si>
    <t>Resíduos orgânicos derivados da lavagem de contêineres</t>
  </si>
  <si>
    <t>Uso Racional de Energia</t>
  </si>
  <si>
    <t>Latas impregnadas com tinta, solventes e produtos químicos gerados pelas atividades da Reparcont</t>
  </si>
  <si>
    <t>Contaminação do solo e corpos d´água.</t>
  </si>
  <si>
    <t xml:space="preserve"> ---&gt;  Considerado como Significativo e portanto todos os funcionários do TCP/Prestadores de serviços deverão possuir treinamento para diminuir/eliminar o impacto ambiental decorrente </t>
  </si>
  <si>
    <t>não se aplica</t>
  </si>
  <si>
    <t>PMLA DO TCP</t>
  </si>
  <si>
    <t>NÃO SE APLICA</t>
  </si>
  <si>
    <r>
      <t>PAM</t>
    </r>
    <r>
      <rPr>
        <sz val="8"/>
        <rFont val="Arial"/>
        <family val="2"/>
      </rPr>
      <t xml:space="preserve">                       ( Plano de Ajuda Mútua )</t>
    </r>
  </si>
  <si>
    <t>Filtros de óleo inservíveis gerados durante troca na manutenção dos contêineres reeferes.</t>
  </si>
  <si>
    <t>Contaminação do solo, lençol freático e água do mar</t>
  </si>
  <si>
    <t>Res. Conama 357</t>
  </si>
  <si>
    <t>Enviar o efluente sanitário para a Estação de Tratamento de Efluente da cidade</t>
  </si>
  <si>
    <t>Prédio Administrativo</t>
  </si>
  <si>
    <t>Esgotamento dos Recursos Naturais</t>
  </si>
  <si>
    <t>Consumo de Energia das Torres Reefers</t>
  </si>
  <si>
    <r>
      <t xml:space="preserve">        Pág.: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1/3</t>
    </r>
  </si>
  <si>
    <t>Instalações Elétricas</t>
  </si>
  <si>
    <t>Incêndio</t>
  </si>
  <si>
    <t>Vazamentos durante manutenção e troca de óleo, com possibilidade de escoamento para as canaletas pluvias.</t>
  </si>
  <si>
    <t>Poluição do meio ambiente com óleos</t>
  </si>
  <si>
    <t>Enviar todos as estopas, panos e toalhas para descontaminação e monitorar o serviço contratado.</t>
  </si>
  <si>
    <t>Cilindros vazios usados para o gás refrigerante.</t>
  </si>
  <si>
    <t>Reenviar todos os cilindros de gás refrigerante ao distribuidor para reutilização do cilindro e/ou descarte correto.</t>
  </si>
  <si>
    <t>Baterias de rádio inservíveis.</t>
  </si>
  <si>
    <t>Resíduos de fios e cabos resultantes da manutenção nos motores dos contêineres reeferes.</t>
  </si>
  <si>
    <t>EPI´s contaminados (Luvas) com tintas, solventes e poliuretano.</t>
  </si>
  <si>
    <t>Estopas contaminadas com óleo e graxa, proveniente da manutenção dos equipamentos reeferes.</t>
  </si>
  <si>
    <t>Enviar 100% dos filtros das máscaras saturados para empresa autorizada e monitorar os serviços contratados.</t>
  </si>
  <si>
    <t>Pilhas / Baterias / "No-breaks" inservíveis</t>
  </si>
  <si>
    <t>Enviar 100% das pilhas / baterias / "no-breaks" ao destino final adequado e rastrear todo o serviço contratado.</t>
  </si>
  <si>
    <t>Enviar as baterias inservíveis para a empresa fornecedora dos rádio e/ou empresa autorizada ambientalmente para dar o correto descarte.</t>
  </si>
  <si>
    <t>Resíduos de embalagens plásticas de poliuretano gerados durante as atividades</t>
  </si>
  <si>
    <t>Filtros inservíveis das máscaras de proteção respiratória (Saturadas).</t>
  </si>
  <si>
    <r>
      <t>IT-AMB-20</t>
    </r>
    <r>
      <rPr>
        <sz val="8"/>
        <rFont val="Arial"/>
        <family val="2"/>
      </rPr>
      <t xml:space="preserve">             ( SGA do TCP )</t>
    </r>
  </si>
  <si>
    <t xml:space="preserve">#  Enviar todos os EPI´s usados pós manuseio de produto químico para destino final adequado.                        </t>
  </si>
  <si>
    <t>Não Aplicável</t>
  </si>
  <si>
    <t>Consumo de Energia  elétrica na Oficina de Manutenção</t>
  </si>
  <si>
    <t>Consumo de Energia elétrica na Oficina de Manutenção</t>
  </si>
  <si>
    <t>Utilização do modal ferroviário (composições férreas que entram no TCP) à moviementação de contêineres.</t>
  </si>
  <si>
    <t xml:space="preserve">Pátio </t>
  </si>
  <si>
    <t xml:space="preserve">LEGENDAS: </t>
  </si>
  <si>
    <r>
      <t>IT-AMB-09</t>
    </r>
    <r>
      <rPr>
        <sz val="10"/>
        <color indexed="8"/>
        <rFont val="Arial"/>
        <family val="2"/>
      </rPr>
      <t xml:space="preserve">                     ( SGA do TCP )</t>
    </r>
  </si>
  <si>
    <r>
      <t>IT-AMB-12</t>
    </r>
    <r>
      <rPr>
        <sz val="10"/>
        <color indexed="8"/>
        <rFont val="Arial"/>
        <family val="2"/>
      </rPr>
      <t xml:space="preserve">                      ( SGA do TCP )</t>
    </r>
  </si>
  <si>
    <r>
      <t>IT-AMB-13</t>
    </r>
    <r>
      <rPr>
        <sz val="10"/>
        <color indexed="8"/>
        <rFont val="Arial"/>
        <family val="2"/>
      </rPr>
      <t xml:space="preserve">                      ( SGA do TCP )</t>
    </r>
  </si>
  <si>
    <r>
      <t>IT-AMB-05</t>
    </r>
    <r>
      <rPr>
        <sz val="10"/>
        <color indexed="8"/>
        <rFont val="Arial"/>
        <family val="2"/>
      </rPr>
      <t xml:space="preserve">                      ( SGA do TCP )</t>
    </r>
  </si>
  <si>
    <r>
      <t>IT-AMB-04</t>
    </r>
    <r>
      <rPr>
        <sz val="10"/>
        <color indexed="8"/>
        <rFont val="Arial"/>
        <family val="2"/>
      </rPr>
      <t xml:space="preserve">             ( SGA do TCP )</t>
    </r>
  </si>
  <si>
    <r>
      <t>IT-AMB-05</t>
    </r>
    <r>
      <rPr>
        <sz val="8"/>
        <color indexed="8"/>
        <rFont val="Arial"/>
        <family val="2"/>
      </rPr>
      <t xml:space="preserve">             ( SGA do TCP )</t>
    </r>
  </si>
  <si>
    <r>
      <t>IT-AMB-18</t>
    </r>
    <r>
      <rPr>
        <sz val="8"/>
        <color indexed="8"/>
        <rFont val="Arial"/>
        <family val="2"/>
      </rPr>
      <t xml:space="preserve">             ( SGA do TCP )</t>
    </r>
  </si>
  <si>
    <r>
      <t>IT-AMB-17</t>
    </r>
    <r>
      <rPr>
        <sz val="8"/>
        <color indexed="8"/>
        <rFont val="Arial"/>
        <family val="2"/>
      </rPr>
      <t xml:space="preserve">             ( SGA do TCP )</t>
    </r>
  </si>
  <si>
    <r>
      <t>IT-AMB-09</t>
    </r>
    <r>
      <rPr>
        <sz val="8"/>
        <color indexed="8"/>
        <rFont val="Arial"/>
        <family val="2"/>
      </rPr>
      <t xml:space="preserve">             ( SGA do TCP )</t>
    </r>
  </si>
  <si>
    <r>
      <t>IT-AMB-09</t>
    </r>
    <r>
      <rPr>
        <sz val="10"/>
        <color indexed="8"/>
        <rFont val="Arial"/>
        <family val="2"/>
      </rPr>
      <t xml:space="preserve">                      ( SGA do TCP )</t>
    </r>
  </si>
  <si>
    <r>
      <t>IT-AMB-11</t>
    </r>
    <r>
      <rPr>
        <sz val="10"/>
        <color indexed="8"/>
        <rFont val="Arial"/>
        <family val="2"/>
      </rPr>
      <t xml:space="preserve">                       ( SGA do TCP )</t>
    </r>
  </si>
  <si>
    <t>Aguarda definição de uma política Nacional de Resíduos Sódidos que regulamente a matéria</t>
  </si>
  <si>
    <t>Resíduos de aço inox proveniente dos reparos dos contêineres. Entre outros metálicos (rebites, pó de cortes e lixamentos).</t>
  </si>
  <si>
    <t>Res. CONAMA No. 5        Lei Est. No. 12493           Decreto/PR No. 6674     Res. CONAMA No. 313    Lei Municipal No. 2251</t>
  </si>
  <si>
    <t>Protocolo  de Montreal</t>
  </si>
  <si>
    <t>IMPACTO</t>
  </si>
  <si>
    <t>Levantada</t>
  </si>
  <si>
    <t>Afetada</t>
  </si>
  <si>
    <t>ESCALA</t>
  </si>
  <si>
    <t>TOTAL</t>
  </si>
  <si>
    <t>SEVERI-</t>
  </si>
  <si>
    <t>DADE</t>
  </si>
  <si>
    <t>LIDADE</t>
  </si>
  <si>
    <t>PROBABI</t>
  </si>
  <si>
    <t xml:space="preserve"> </t>
  </si>
  <si>
    <t>Comunidade Pguá.</t>
  </si>
  <si>
    <t>Definição dos itens para Avaliação dos Impactos:</t>
  </si>
  <si>
    <r>
      <t>SEVERIDADE</t>
    </r>
    <r>
      <rPr>
        <sz val="10"/>
        <rFont val="Arial"/>
        <family val="0"/>
      </rPr>
      <t>:         Gravidade do Impacto sobre o Meio Ambiente e/ou Ecossistemas.</t>
    </r>
  </si>
  <si>
    <r>
      <t>PROBABILIDADE</t>
    </r>
    <r>
      <rPr>
        <sz val="10"/>
        <rFont val="Arial"/>
        <family val="0"/>
      </rPr>
      <t>:   Probabilidade da real ocorrência do Impacto considerado.</t>
    </r>
  </si>
  <si>
    <t>ASPECTO</t>
  </si>
  <si>
    <t>SIM</t>
  </si>
  <si>
    <t>SEQ.</t>
  </si>
  <si>
    <t>Documentação</t>
  </si>
  <si>
    <t>Correlata</t>
  </si>
  <si>
    <t>Aplicável</t>
  </si>
  <si>
    <t>Legislação</t>
  </si>
  <si>
    <t>100% dos resíduos serem reciclados</t>
  </si>
  <si>
    <t xml:space="preserve">  </t>
  </si>
  <si>
    <t xml:space="preserve">                                                                                                                                                            SGA -  Sistema de Gestão Ambiental</t>
  </si>
  <si>
    <r>
      <t xml:space="preserve">Legislação Aplicável: </t>
    </r>
    <r>
      <rPr>
        <sz val="10"/>
        <rFont val="Arial"/>
        <family val="0"/>
      </rPr>
      <t xml:space="preserve">          É o conjunto de leis criadas a nível Federal, Estadual e/ou Municipal para tratar o aspecto e mitigar os impactos ambientais dele resultantes.</t>
    </r>
  </si>
  <si>
    <r>
      <t xml:space="preserve">Documentação Correlata:  </t>
    </r>
    <r>
      <rPr>
        <sz val="10"/>
        <rFont val="Arial"/>
        <family val="0"/>
      </rPr>
      <t xml:space="preserve">  É aquele documento interno do TCP, que foi criado para tratar o aspecto e mitigar os impactos ambientais dele resultantes.</t>
    </r>
  </si>
  <si>
    <r>
      <t>Aspecto Significativo:</t>
    </r>
    <r>
      <rPr>
        <sz val="10"/>
        <rFont val="Arial"/>
        <family val="0"/>
      </rPr>
      <t xml:space="preserve">          Todo aquele Aspecto que possuir um total de pontos igual ou superior a "20"pontos, ou possuir uma Legislação Específica que o regulamente.</t>
    </r>
  </si>
  <si>
    <t>MECANISMOS DE CONTROLE</t>
  </si>
  <si>
    <t>Indicador Desempenho</t>
  </si>
  <si>
    <t>Efluente líquido de lavação do armazém</t>
  </si>
  <si>
    <t>Resíduos de varredura do armazém</t>
  </si>
  <si>
    <t>Contaminação do solo no local destinado aos resíduos de Paranaguá.</t>
  </si>
  <si>
    <t>Pallets de madeira contaminados</t>
  </si>
  <si>
    <t>Lâmpadas inservíveis</t>
  </si>
  <si>
    <t>Toalhas e panos contaminados com óleos e graxas.</t>
  </si>
  <si>
    <t>Poluição do MAR</t>
  </si>
  <si>
    <t>Resíduos sólidos e líquidos depositados nas canaletas que desaguam no MAR.</t>
  </si>
  <si>
    <t>Efluentes oriundos de lavagem de equipamentos.</t>
  </si>
  <si>
    <t>Produtos químicos espalhados pelo chão do armazém</t>
  </si>
  <si>
    <t>Emissão de gases de motores à combustão.</t>
  </si>
  <si>
    <t>Poluição do AR</t>
  </si>
  <si>
    <t>Resíduos de borracha (pneus)</t>
  </si>
  <si>
    <t xml:space="preserve">Contaminação do solo </t>
  </si>
  <si>
    <t>Motoristas e caminhões sem o padrão mínimo exigido por lei para transportar cargas perigosas</t>
  </si>
  <si>
    <t>Poluição do solo e corpos d´água em situações de emergências</t>
  </si>
  <si>
    <t>Vazamento de diesel durante o abastecimento de equipamentos no pátio</t>
  </si>
  <si>
    <t>Vazamento de produtos químicos diversos no armazém em áreas sem contenção.</t>
  </si>
  <si>
    <t>Poluição do solo e corpos d´água.</t>
  </si>
  <si>
    <t>Resíduos de metais ferrosos e não-ferrosos sem destinação adequada</t>
  </si>
  <si>
    <t>Lançamento de metais no meio ambiente.</t>
  </si>
  <si>
    <t>Manuseio de cargas perigosas não declaradas como tal.</t>
  </si>
  <si>
    <t>Falta de segregação de cargas perigosas conteinerizadas.</t>
  </si>
  <si>
    <t># Contaminação do solo e Mar em situações de vazamentos</t>
  </si>
  <si>
    <t>Lançamento de resíduos de madeira no Meio ambiente.</t>
  </si>
  <si>
    <t>Lançamento de metais pesados no meio ambiente.</t>
  </si>
  <si>
    <t>Utilização de iscas para o controle de pragas.</t>
  </si>
  <si>
    <t>Contaminação de corpos d´água e fauna marinha</t>
  </si>
  <si>
    <t>Derramamento de combustível durante o transbordo entre caminhões tanque.</t>
  </si>
  <si>
    <t>Contaminação de corpos d´água</t>
  </si>
  <si>
    <t>Fuga ou descarga de óleos provenientes de navios atracados</t>
  </si>
  <si>
    <t>Resíduos patogênicos provenientes de ambulatório médico empresarial</t>
  </si>
  <si>
    <t>Cartuchos e tonner de impressoras</t>
  </si>
  <si>
    <t>Utilização de madeira beneficiada para peação de cargas em contêineres.</t>
  </si>
  <si>
    <t>Poluição do solo e corpos d'água.</t>
  </si>
  <si>
    <t>Resíduos de óleos usados e/ou contaminados provenientes de utilização nos equipamentos.</t>
  </si>
  <si>
    <t>Utilização de gás refrigerante para manutenção dos contêineres Reefers.</t>
  </si>
  <si>
    <t>AVALIAÇÃO DO IMPACTO</t>
  </si>
  <si>
    <t>ASPECTO SIGNIFI-CATIVO</t>
  </si>
  <si>
    <t xml:space="preserve">    ÁREAS / SETORES</t>
  </si>
  <si>
    <t>Enviar todos os panos/toalhas para descontaminação e monitorar o serviço contratado.</t>
  </si>
  <si>
    <t># Reciclar 100% dos pneus inservíveis.</t>
  </si>
  <si>
    <t>#  Somente autorizar a saída de  caminhões que demonstrem atendimento aos itens de segurança obrigatórios para transportar cargas perigosas.</t>
  </si>
  <si>
    <t>Armazém</t>
  </si>
  <si>
    <t>Oficina</t>
  </si>
  <si>
    <t>Área de Lavação</t>
  </si>
  <si>
    <t>Área IMO</t>
  </si>
  <si>
    <t>Comunidade Portuária</t>
  </si>
  <si>
    <t>Lavador</t>
  </si>
  <si>
    <t>Pátio</t>
  </si>
  <si>
    <t xml:space="preserve">Armazém  </t>
  </si>
  <si>
    <t>Almoxarifado</t>
  </si>
  <si>
    <t>NÃO</t>
  </si>
  <si>
    <t>TCP</t>
  </si>
  <si>
    <t>Manutenção</t>
  </si>
  <si>
    <t>Comunidade Pguá</t>
  </si>
  <si>
    <t>Costado</t>
  </si>
  <si>
    <t>Ambulatório</t>
  </si>
  <si>
    <t>Pátio área Reefer</t>
  </si>
  <si>
    <t xml:space="preserve">Comunidade Pguá </t>
  </si>
  <si>
    <t>IT-OP-16 e      IT-AMB-12</t>
  </si>
  <si>
    <t>Não se aplica</t>
  </si>
  <si>
    <t>PCE                   ( PO 4.4.7 )</t>
  </si>
  <si>
    <r>
      <t xml:space="preserve">        </t>
    </r>
    <r>
      <rPr>
        <b/>
        <i/>
        <sz val="24"/>
        <rFont val="Arial"/>
        <family val="2"/>
      </rPr>
      <t>Levantamento de Aspectos Ambientais</t>
    </r>
  </si>
  <si>
    <r>
      <t xml:space="preserve">       </t>
    </r>
    <r>
      <rPr>
        <b/>
        <i/>
        <sz val="24"/>
        <rFont val="Arial"/>
        <family val="2"/>
      </rPr>
      <t>Levantamento de Aspectos Ambientais</t>
    </r>
  </si>
  <si>
    <r>
      <t>IT-AMB-06</t>
    </r>
    <r>
      <rPr>
        <sz val="8"/>
        <rFont val="Arial"/>
        <family val="2"/>
      </rPr>
      <t xml:space="preserve">             ( SGA do TCP )</t>
    </r>
  </si>
  <si>
    <r>
      <t>IT-AMB-03</t>
    </r>
    <r>
      <rPr>
        <sz val="8"/>
        <rFont val="Arial"/>
        <family val="2"/>
      </rPr>
      <t xml:space="preserve">             ( SGA do TCP )</t>
    </r>
  </si>
  <si>
    <r>
      <t>IT-AMB-02</t>
    </r>
    <r>
      <rPr>
        <sz val="8"/>
        <rFont val="Arial"/>
        <family val="2"/>
      </rPr>
      <t xml:space="preserve">             ( SGA do TCP )</t>
    </r>
  </si>
  <si>
    <r>
      <t>IT-AMB-05</t>
    </r>
    <r>
      <rPr>
        <sz val="8"/>
        <rFont val="Arial"/>
        <family val="2"/>
      </rPr>
      <t xml:space="preserve">             ( SGA do TCP )</t>
    </r>
  </si>
  <si>
    <r>
      <t>IT-AMB-09</t>
    </r>
    <r>
      <rPr>
        <sz val="8"/>
        <rFont val="Arial"/>
        <family val="2"/>
      </rPr>
      <t xml:space="preserve">             ( SGA do TCP )</t>
    </r>
  </si>
  <si>
    <r>
      <t>IT-AMB-12</t>
    </r>
    <r>
      <rPr>
        <sz val="8"/>
        <rFont val="Arial"/>
        <family val="2"/>
      </rPr>
      <t xml:space="preserve">             ( SGA do TCP )</t>
    </r>
  </si>
  <si>
    <r>
      <t>IT-AMB-11</t>
    </r>
    <r>
      <rPr>
        <sz val="8"/>
        <rFont val="Arial"/>
        <family val="2"/>
      </rPr>
      <t xml:space="preserve">             ( SGA do TCP )</t>
    </r>
  </si>
  <si>
    <r>
      <t>IT-AMB-07</t>
    </r>
    <r>
      <rPr>
        <sz val="8"/>
        <rFont val="Arial"/>
        <family val="2"/>
      </rPr>
      <t xml:space="preserve">             ( SGA do TCP )</t>
    </r>
  </si>
  <si>
    <r>
      <t>IT-AMB-01</t>
    </r>
    <r>
      <rPr>
        <sz val="8"/>
        <rFont val="Arial"/>
        <family val="2"/>
      </rPr>
      <t xml:space="preserve">             ( SGA do TCP )</t>
    </r>
  </si>
  <si>
    <r>
      <t>IT-AMB-08</t>
    </r>
    <r>
      <rPr>
        <sz val="8"/>
        <rFont val="Arial"/>
        <family val="2"/>
      </rPr>
      <t xml:space="preserve">             ( SGA do TCP )</t>
    </r>
  </si>
  <si>
    <r>
      <t>IT-AMB-14</t>
    </r>
    <r>
      <rPr>
        <sz val="8"/>
        <rFont val="Arial"/>
        <family val="2"/>
      </rPr>
      <t xml:space="preserve">             ( SGA do TCP )</t>
    </r>
  </si>
  <si>
    <r>
      <t>IT-AMB-17</t>
    </r>
    <r>
      <rPr>
        <sz val="8"/>
        <rFont val="Arial"/>
        <family val="2"/>
      </rPr>
      <t xml:space="preserve">             ( SGA do TCP )</t>
    </r>
  </si>
  <si>
    <t>Enviar 100% das pilhas / baterias /  ao destino final adequado e rastrear todo o serviço contratado.</t>
  </si>
  <si>
    <r>
      <t>IT-AMB-16</t>
    </r>
    <r>
      <rPr>
        <sz val="8"/>
        <rFont val="Arial"/>
        <family val="2"/>
      </rPr>
      <t xml:space="preserve">             ( SGA do TCP )</t>
    </r>
  </si>
  <si>
    <r>
      <t>IT</t>
    </r>
    <r>
      <rPr>
        <sz val="8"/>
        <rFont val="Arial"/>
        <family val="2"/>
      </rPr>
      <t xml:space="preserve">  específica criada pela Estinave</t>
    </r>
  </si>
  <si>
    <t xml:space="preserve">Portaria No. 84/ANP  Decreto No. 4136/PR </t>
  </si>
  <si>
    <t>Portaria No. 85 IBAMA     Lei Estadual No. 13806</t>
  </si>
  <si>
    <t>Decreto No. 5098/PR  Decreto No. 4299/GEPR  Decreto No. 4749/GEPR  Portaria No. 85 IBAMA  Decreto No. 5711/GEPR</t>
  </si>
  <si>
    <t>Res. CONAMA No. 5        Lei Est. No. 12493          Res. CONAMA No. 275 Decreto/PR No. 6674     Res. CONAMA No. 313  Decreto No. 5711/GEPR  Lei Municipal No. 2251</t>
  </si>
  <si>
    <r>
      <t>Indicador de Desempenho:</t>
    </r>
    <r>
      <rPr>
        <sz val="10"/>
        <rFont val="Arial"/>
        <family val="0"/>
      </rPr>
      <t xml:space="preserve">  É o resultado estipulado e medido que se pretende alcançar para eliminar/mitigar o impacto ambiental. </t>
    </r>
  </si>
  <si>
    <r>
      <t xml:space="preserve">IT-AMB-XX                            </t>
    </r>
    <r>
      <rPr>
        <sz val="10"/>
        <rFont val="Arial"/>
        <family val="2"/>
      </rPr>
      <t>Código atribuído para identificar uma Instrução de Trabalho específica do SGA</t>
    </r>
  </si>
  <si>
    <t xml:space="preserve"> ---&gt;  Considerado como Significativo e tem como característica ser um Aspecto ligado diretamente a um Prestador de Serviços contratato, serviço esse executado </t>
  </si>
  <si>
    <t xml:space="preserve">        dentro das instalações do TCP. Também possui uma Legislação específica que regulamenta o seu controle e eliminação dos Impactos</t>
  </si>
  <si>
    <t xml:space="preserve"> ---&gt;  Considerado como Aspecto Ambiental não significativo.</t>
  </si>
  <si>
    <r>
      <t>Aspecto Ambiental:</t>
    </r>
    <r>
      <rPr>
        <sz val="10"/>
        <rFont val="Arial"/>
        <family val="0"/>
      </rPr>
      <t xml:space="preserve">             Elemento das atividades ou serviços do TCP que pode interagir com o meio ambiente</t>
    </r>
  </si>
  <si>
    <r>
      <t xml:space="preserve">Impacto Ambiental:  </t>
    </r>
    <r>
      <rPr>
        <sz val="10"/>
        <rFont val="Arial"/>
        <family val="0"/>
      </rPr>
      <t xml:space="preserve">           Qualquer modificação do meio ambiente, adversa ou benéfica, que resulte, no todo ou em parte, das atividades do TCP.</t>
    </r>
  </si>
  <si>
    <r>
      <t>ESCALA</t>
    </r>
    <r>
      <rPr>
        <sz val="10"/>
        <rFont val="Arial"/>
        <family val="0"/>
      </rPr>
      <t>:                 Fração apresentada pelo Impacto em relação ao total de Impactos resultantes das atividades do TCP</t>
    </r>
  </si>
  <si>
    <t>Contaminação da flora brasileira com pragas exóticas.</t>
  </si>
  <si>
    <t>Contaminação do Meio Ambiente com metais pesados.</t>
  </si>
  <si>
    <t>Poluiçao do MAR</t>
  </si>
  <si>
    <t>Poluição do MAR e contaminação do solo.</t>
  </si>
  <si>
    <t>Armazenagem de inflamáveis, tintas e solventes</t>
  </si>
  <si>
    <t>#  Poluição de corpos D´água                   #  Explosões e incêndios</t>
  </si>
  <si>
    <t>Derramamento durante a remoção de óleo lubrificante usado nas embarcações.</t>
  </si>
  <si>
    <t>Desmatamento ilegal</t>
  </si>
  <si>
    <t>Armazenamento de combustíveis em reservatórios estacionários.</t>
  </si>
  <si>
    <t xml:space="preserve">Poluição do Ar </t>
  </si>
  <si>
    <t>Manter limpo o armazém e os resíduos sólidos resultantes dispostos sob a prática da Coleta Seletiva.</t>
  </si>
  <si>
    <t>Enviar todos os filtros de óleos para o destino ambiental adequado e rastrear todo o serviço contratado.</t>
  </si>
  <si>
    <t>Evitar contaminação do solo e corpos d´água.</t>
  </si>
  <si>
    <t>Enviar 100% dos resíduos metálicos para reciclagem.</t>
  </si>
  <si>
    <t>Evitar vazamentos de inflamáveis.</t>
  </si>
  <si>
    <t>Evitar acidentes devido a mistura e proximidade de cargas perigosas.</t>
  </si>
  <si>
    <t>Dispor os resíduos de acordo com práticas de coleta seletiva.</t>
  </si>
  <si>
    <t>Monitorar 100% das aplicações de iscas.</t>
  </si>
  <si>
    <t>Destinar corretamente 100% dos resíduos  patogênicos.</t>
  </si>
  <si>
    <t>Destinar corretamente 100% dos cartuchos e tonners.</t>
  </si>
  <si>
    <t>Colaborar com a diminuição do desmatamento ilegal / desordenado.</t>
  </si>
  <si>
    <t>Monitorar a poluição sonora nas áreas limítrofes e internas do TCP.</t>
  </si>
  <si>
    <t>Minimizar os riscos para pessoas Meio Ambiente e patrimônio.</t>
  </si>
  <si>
    <t>Remeter 100% dos óleos contaminados para reciclagem.</t>
  </si>
  <si>
    <t>Lançamento de resíduos de madeira no Meio ambiente, podendo causar:
-Lançado no mar pode haver Ingestão destes resíduos por animais marinhos
- Esgotamento dos Recursos Naturais</t>
  </si>
  <si>
    <t xml:space="preserve"> Matéria controversa. Não existe Lei que oriente a diminuição da população. Estamos testando algumas alternativas para implementação. Aguardamos resultados - Ago/08.</t>
  </si>
  <si>
    <t xml:space="preserve">#  Embalar estes EPI's em embalagens apropriadas, identificar, encaminhar para a Central de Resíduos classe I do TCP e enviar para destinação final adequada.             </t>
  </si>
  <si>
    <r>
      <t xml:space="preserve">        Pág.: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1/2</t>
    </r>
  </si>
  <si>
    <r>
      <t>Procedimento da GAMAR - Grupo de Gestão Ambiental da APPA.</t>
    </r>
    <r>
      <rPr>
        <sz val="8"/>
        <rFont val="Arial"/>
        <family val="2"/>
      </rPr>
      <t xml:space="preserve">                   -</t>
    </r>
    <r>
      <rPr>
        <b/>
        <sz val="8"/>
        <rFont val="Arial"/>
        <family val="2"/>
      </rPr>
      <t>TRANSVEX-</t>
    </r>
    <r>
      <rPr>
        <sz val="8"/>
        <rFont val="Arial"/>
        <family val="2"/>
      </rPr>
      <t xml:space="preserve"> quem retira resíduos
Resolução ANVISA- RDC nº 217/2001</t>
    </r>
  </si>
  <si>
    <r>
      <t xml:space="preserve">        Pág.: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1/1</t>
    </r>
  </si>
  <si>
    <t>ARMAZÉM</t>
  </si>
  <si>
    <t>MANUTENÇÃO</t>
  </si>
  <si>
    <t>PÁTIO E COSTADO</t>
  </si>
  <si>
    <t>PRÉDIO ADMINISTRATIVO/OPERACIONAL E AMBULATÓRIO</t>
  </si>
  <si>
    <t>GATE</t>
  </si>
  <si>
    <t>Geração de efluente atmosférico de veículos e máquinas que estão em manutenção</t>
  </si>
  <si>
    <r>
      <t xml:space="preserve"># Reduzir a poluição causada pelos veículos do TCP.                                                                                         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# Monitorar o grau de enegrecimento da fumaça emitido pelos nossos equipamentos e caminhão de terceiros.</t>
    </r>
  </si>
  <si>
    <r>
      <t># Reduzir a poluição causada pelos veículos de terceiros.                                                                                 #  Notificar terceiros para sensibilizar sobre a necessidade de manutenção de seus veículos.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# Monitorar o grau de enegrecimento (Monitoramento realizado pelos Apontadores de Pátio)</t>
    </r>
  </si>
  <si>
    <t xml:space="preserve">Geração de papél, plástico, metal, orgânicos e não-recicláveis </t>
  </si>
  <si>
    <t>Derramamento de óleo no piso do pátio e costado</t>
  </si>
  <si>
    <t>Prédio Administrativo
e demais setores geradores</t>
  </si>
  <si>
    <t>IT-OP-16 e 
IT-AMB-12</t>
  </si>
  <si>
    <t>PCE
 ( PO 4.4.7 )</t>
  </si>
  <si>
    <t>Enviar todas as lâmpadas inservíveis para descontaminação e destino final adequado e monitorar o serviço contratado.</t>
  </si>
  <si>
    <t>Enviar todos os filtros de óleo para destinação final adequada e monitorar o serviço contratado.</t>
  </si>
  <si>
    <t># Pneus, quando possível, devem ser enviados para recapagem. Não havendo possibilidade enviar para destinação final em fornos de cimento.
# Resíduos pequenos de borracha são enviados para destinação final adequada.</t>
  </si>
  <si>
    <r>
      <t xml:space="preserve">IT-AMB-14
</t>
    </r>
    <r>
      <rPr>
        <sz val="8"/>
        <rFont val="Arial"/>
        <family val="2"/>
      </rPr>
      <t>( SGA do TCP )</t>
    </r>
  </si>
  <si>
    <r>
      <t xml:space="preserve">IT-AMB-12 e 14
</t>
    </r>
    <r>
      <rPr>
        <sz val="8"/>
        <rFont val="Arial"/>
        <family val="2"/>
      </rPr>
      <t>( SGA do TCP )</t>
    </r>
  </si>
  <si>
    <r>
      <t xml:space="preserve">IT-AMB-19
</t>
    </r>
    <r>
      <rPr>
        <sz val="8"/>
        <rFont val="Arial"/>
        <family val="2"/>
      </rPr>
      <t>( SGA do TCP )</t>
    </r>
  </si>
  <si>
    <r>
      <t xml:space="preserve">IT-AMB-21
</t>
    </r>
    <r>
      <rPr>
        <sz val="8"/>
        <rFont val="Arial"/>
        <family val="2"/>
      </rPr>
      <t xml:space="preserve">( SGA do TCP ) </t>
    </r>
    <r>
      <rPr>
        <b/>
        <sz val="8"/>
        <rFont val="Arial"/>
        <family val="2"/>
      </rPr>
      <t xml:space="preserve">  PCE</t>
    </r>
  </si>
  <si>
    <r>
      <t xml:space="preserve">IT-AMB-15
</t>
    </r>
    <r>
      <rPr>
        <sz val="8"/>
        <rFont val="Arial"/>
        <family val="2"/>
      </rPr>
      <t>( SGA do TCP )</t>
    </r>
  </si>
  <si>
    <r>
      <t xml:space="preserve">IT-AMB-22
</t>
    </r>
    <r>
      <rPr>
        <sz val="8"/>
        <rFont val="Arial"/>
        <family val="2"/>
      </rPr>
      <t>( SGA do TCP )</t>
    </r>
  </si>
  <si>
    <r>
      <t xml:space="preserve">IT-AMB-07
</t>
    </r>
    <r>
      <rPr>
        <sz val="8"/>
        <rFont val="Arial"/>
        <family val="2"/>
      </rPr>
      <t>( SGA do TCP )</t>
    </r>
  </si>
  <si>
    <r>
      <t xml:space="preserve">IT-AMB-09
</t>
    </r>
    <r>
      <rPr>
        <sz val="8"/>
        <rFont val="Arial"/>
        <family val="2"/>
      </rPr>
      <t>( SGA do TCP )</t>
    </r>
  </si>
  <si>
    <r>
      <t xml:space="preserve">IT-AMB-08
</t>
    </r>
    <r>
      <rPr>
        <sz val="8"/>
        <rFont val="Arial"/>
        <family val="2"/>
      </rPr>
      <t>( SGA do TCP )</t>
    </r>
  </si>
  <si>
    <r>
      <t xml:space="preserve">IT-AMB-14
</t>
    </r>
    <r>
      <rPr>
        <sz val="8"/>
        <rFont val="Arial"/>
        <family val="2"/>
      </rPr>
      <t xml:space="preserve"> ( SGA do TCP )</t>
    </r>
  </si>
  <si>
    <r>
      <t xml:space="preserve">IT-AMB-18
</t>
    </r>
    <r>
      <rPr>
        <sz val="8"/>
        <rFont val="Arial"/>
        <family val="2"/>
      </rPr>
      <t>( SGA do TCP )</t>
    </r>
  </si>
  <si>
    <r>
      <t xml:space="preserve">IT-AMB-10
</t>
    </r>
    <r>
      <rPr>
        <sz val="8"/>
        <rFont val="Arial"/>
        <family val="2"/>
      </rPr>
      <t xml:space="preserve"> ( SGA do TCP )</t>
    </r>
  </si>
  <si>
    <t xml:space="preserve">Portaria No. 125/ANP                                                                                                                                           Res. CONAMA No. 9 
Portaria No. 3/ANP                                                                 Decreto No. 2508/PR                                                                          Res. CONAMA No.398 Decreto No. 4136/PR  
                                     </t>
  </si>
  <si>
    <t>PCE                   ( PO 4.4.7 )
IT-AMB-12</t>
  </si>
  <si>
    <t xml:space="preserve">NR 29       
Decreto No. 4136/PR
Lei Municipal No 2.260                           </t>
  </si>
  <si>
    <t>PCE
( PO 4.4.7 )</t>
  </si>
  <si>
    <t>Res. CONAMA No. 5                                                            Lei Est. No. 12493                                                              Res. CONAMA No. 275                                 Decreto/PR No. 6674  
Resolução 342 RDC ANVISA de 13/12/2002</t>
  </si>
  <si>
    <r>
      <t xml:space="preserve">IT-AMB-13
</t>
    </r>
    <r>
      <rPr>
        <sz val="8"/>
        <rFont val="Arial"/>
        <family val="2"/>
      </rPr>
      <t xml:space="preserve">( SGA do TCP ) 
</t>
    </r>
    <r>
      <rPr>
        <b/>
        <sz val="8"/>
        <rFont val="Arial"/>
        <family val="2"/>
      </rPr>
      <t xml:space="preserve">PGRSS </t>
    </r>
    <r>
      <rPr>
        <sz val="8"/>
        <rFont val="Arial"/>
        <family val="2"/>
      </rPr>
      <t xml:space="preserve"> </t>
    </r>
  </si>
  <si>
    <r>
      <t xml:space="preserve">IT-AMB-17
</t>
    </r>
    <r>
      <rPr>
        <sz val="8"/>
        <rFont val="Arial"/>
        <family val="2"/>
      </rPr>
      <t>( SGA do TCP )</t>
    </r>
  </si>
  <si>
    <r>
      <t xml:space="preserve">IT-AMB-16
</t>
    </r>
    <r>
      <rPr>
        <sz val="8"/>
        <rFont val="Arial"/>
        <family val="2"/>
      </rPr>
      <t>( SGA do TCP )</t>
    </r>
  </si>
  <si>
    <r>
      <t xml:space="preserve">IT-AMB-24
</t>
    </r>
    <r>
      <rPr>
        <sz val="8"/>
        <rFont val="Arial"/>
        <family val="2"/>
      </rPr>
      <t>( SGA do TCP )</t>
    </r>
  </si>
  <si>
    <t># Reduzir a geração de resíduos sólidos
# Enviar os resíduos para destinação final adequada.</t>
  </si>
  <si>
    <t xml:space="preserve">Tubo de plástico, embalagem de silicone </t>
  </si>
  <si>
    <t>Bateria de lanterna</t>
  </si>
  <si>
    <t>Lâmpadas</t>
  </si>
  <si>
    <t>Pneus dos carrinhos das máquinas  de solda</t>
  </si>
  <si>
    <t>Contaminação do solo, corpos d'água e lençol freático</t>
  </si>
  <si>
    <t xml:space="preserve">Res. CONAMA No. 5                                                               Lei Est. No. 12493                                                                        Res. CONAMA No. 275 Decreto/PR No. 6674                                                               Res. CONAMA No. 313                                                                 Decreto No. 5711/GEPR           Lei Municipal No. 2251 </t>
  </si>
  <si>
    <t xml:space="preserve">Res. CONAMA No. 5                                                              Lei Est. No. 12493                                                                           Res. CONAMA No. 275 Decreto/PR No. 6674                                                              Res. CONAMA No. 313                                                                    Decreto No. 5711/GEPR                     Lei Municipal No. 2251 </t>
  </si>
  <si>
    <t xml:space="preserve">Portaria No. 1477/MS                                                            Inst. Nor. IBAMA No. 6                                                                            Decreto No. 4136/PR      </t>
  </si>
  <si>
    <t>Decreto No. 5098/PR                                                             Decreto No. 4299/GEPR                                                                            Decreto No. 4749/GEPR</t>
  </si>
  <si>
    <t>Decreto No. 5098/PR                                                               Decreto No. 4299/GEPR                                                            Decreto No. 4749/GEPR                    Decreto No. 4136/PR</t>
  </si>
  <si>
    <t>Res. CONAMA No. 5                                                               Lei Est. No. 12493                                                                           Res. CONAMA No. 275 Decreto/PR No. 6674                                                               Res. CONAMA No. 313                                                                    Decreto No. 5711/GEPR        Lei Municipal No. 2251</t>
  </si>
  <si>
    <t>Res. CONAMA No. 5                                                               Lei Est. No. 12493                                                                                 Res. CONAMA No. 275 Decreto/PR No. 6674                                                               Res. CONAMA No. 257                                                                          Res. CONAMA No. 313   Decreto No. 5711/GEPR                                                           Lei Municipal No. 2251</t>
  </si>
  <si>
    <t>Garantir que todo o resíduo gerado pelo TCP, seja transportado e depositado no Aterro Sanitário contratado para tratamento devido.</t>
  </si>
  <si>
    <t>Matéria controversa. Não existe Lei que oriente a diminuição da população. Estamos testando algumas alternativas para implementação. Aguardamos resultados - Ago/08.</t>
  </si>
  <si>
    <r>
      <t># Manter o pátio / costado limpos, para evitar poluição do mar</t>
    </r>
    <r>
      <rPr>
        <sz val="10"/>
        <rFont val="Arial"/>
        <family val="0"/>
      </rPr>
      <t xml:space="preserve">
# Enviar o papel para a reciclagem
# Reutilizar quando possível
# Fazer uso racional</t>
    </r>
  </si>
  <si>
    <t>Geração de papél, plástico, metal, orgânicos e não-recicláveis no Pátio e Costado.</t>
  </si>
  <si>
    <t xml:space="preserve">Decreto No. 2508/PR                                                               Decreto No. 4136/PR </t>
  </si>
  <si>
    <t>Res. CONAMA No. 5                                                               Lei Est. No. 12493                                                                         Res. CONAMA No. 275 Decreto/PR No. 6674                                                               Res. CONAMA No. 313                                                                  Decreto No. 5711/GEPR          Lei Municipal No. 2251</t>
  </si>
  <si>
    <t xml:space="preserve">Res. CONAMA No. 267                                                           Res. CONAMA No. 340  </t>
  </si>
  <si>
    <t># Evitar contaminação do solo e corpos d´água.                                                        # Prevenir incêndios.</t>
  </si>
  <si>
    <t xml:space="preserve">#  Zona IMO monitorada e pronta para manter resíduos.                                                                                       # Remover 100% dos resíduos à destinação final. </t>
  </si>
  <si>
    <t>#  Evitar poluição ambiental por produtos químicos.                                                                                                             # Dar destinação adequada aos resíduos.</t>
  </si>
  <si>
    <t>Presença excessiva de Pombos nos setores, interferindo nas boas condições de operação</t>
  </si>
  <si>
    <t>Proliferação de doenças / infestação de pragas na proprietadade do cliente (cargas)</t>
  </si>
  <si>
    <t>Abastecimento de navios atracados no TCP</t>
  </si>
  <si>
    <t>Contaminação do solo e corpos d´água</t>
  </si>
  <si>
    <t>Utilização do chuveiro de emergência do Armazém</t>
  </si>
  <si>
    <r>
      <t># Reduzir a poluição causada pelos veículos do TCP e de terceiros.                                                                 #  Notificar terceiros para sensibilizar sobre a necessidade de manutenção de seus veículos.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# Monitorar o grau de enegrecimento</t>
    </r>
  </si>
  <si>
    <t xml:space="preserve">Res. CONAMA No.01/90                   Resolução No. 252/99           </t>
  </si>
  <si>
    <t xml:space="preserve">Res. CONAMA No.01/90                   Resolução No. 252/99  </t>
  </si>
  <si>
    <t>Decreto Federal nº 4136 de 20/02/2002 
Resolução No. 398 CONAMA de 11/06/2008</t>
  </si>
  <si>
    <t>Portaria nº 224 IAP de 05/12/2007 
Lei Municipal nº 2.260 de 26/02/2002
Decreto No. 4136/PR
Decreto Estadual nº 6674 de 03/12/2002 
Lei Estadual nº 12493 de 22/01/1999</t>
  </si>
  <si>
    <t>Portaria Interministerial No. 146/00 MAA/MF
Instrução Normativa No4 Defesa Agropecuária</t>
  </si>
  <si>
    <t xml:space="preserve">Decreto No. 5098/PR  </t>
  </si>
  <si>
    <t xml:space="preserve">Decreto No. 5098/PR    Decreto No. 4136/PR
Lei Municipal No 2.260 </t>
  </si>
  <si>
    <t>Resíduos de madeira (pallets) não contaminados</t>
  </si>
  <si>
    <t xml:space="preserve">Res. CONAMA 357
Portaria No. 1477/MS                                                               Inst. Nor. IBAMA No. 6                                                                                Decreto No. 4136/PR   </t>
  </si>
  <si>
    <t xml:space="preserve">Res. CONAMA No. 398 Decreto No. 4136/PR </t>
  </si>
  <si>
    <t>NR 29</t>
  </si>
  <si>
    <t>Res. CONAMA No. 358                                                         Lei Munic. No. 1516</t>
  </si>
  <si>
    <t>Consumo de água na copa e sanitários</t>
  </si>
  <si>
    <t>Uso Racional da Água Tratada</t>
  </si>
  <si>
    <t>Geração de papél, plástico, metal, orgânicos e não-recicláveis no Armazém e seu escritório</t>
  </si>
  <si>
    <t>Consumo de Energia no Armazém e seu escritório</t>
  </si>
  <si>
    <t>Geração de efluente sanitário no armazém</t>
  </si>
  <si>
    <t>Geração de efluente sanitário na manutenção</t>
  </si>
  <si>
    <t>Geração de efluente sanitário nos banheiros químicos instalados no pátio</t>
  </si>
  <si>
    <t>Geração de efluente sanitário no prédio administrativo</t>
  </si>
  <si>
    <t>Incêndio causado por cargas perigosas armazenadas no Armazém</t>
  </si>
  <si>
    <t>Alteração da Qualidade do solo e ar</t>
  </si>
  <si>
    <t># Extintores disponíveis em locais adequados
# Proceder conforme indicado no PCE</t>
  </si>
  <si>
    <t>Materiais absorventes (barreira, manta, serragem, areia) contaminados com óleo ou outras substâncias nocivas.</t>
  </si>
  <si>
    <t>Contaminação do solo e água</t>
  </si>
  <si>
    <t>Enviar este material para aterro Classe I e monitorar o serviço contratado.</t>
  </si>
  <si>
    <t>Não</t>
  </si>
  <si>
    <t>Filtros de óleo</t>
  </si>
  <si>
    <t>Vazamento de óleo das máquinas que estão em manutenção</t>
  </si>
  <si>
    <t xml:space="preserve">Res. CONAMA No. 5                                                            Lei Est. No. 12493                                                              Res. CONAMA No. 275                                 Decreto/PR No. 6674                           </t>
  </si>
  <si>
    <t xml:space="preserve">Res. CONAMA No. 5                                                               Lei Est. No. 12493                                                                           Res. CONAMA No. 275 Decreto/PR No. 6674                                           </t>
  </si>
  <si>
    <t xml:space="preserve">Res. CONAMA No. 5                                                               Lei Est. No. 12493                                                                    Res. CONAMA No. 275                                  Decreto/PR No. 6674                 </t>
  </si>
  <si>
    <t xml:space="preserve"> Pátio</t>
  </si>
  <si>
    <t>Pátio e Costado</t>
  </si>
  <si>
    <t xml:space="preserve">Derramamento de óleo no piso do armazém </t>
  </si>
  <si>
    <t>Derramamento de óleo no piso da Oficina</t>
  </si>
  <si>
    <t xml:space="preserve">Res. CONAMA No. 5                                                               Lei Est. No. 12493                                                                        Res. CONAMA No. 275 Decreto/PR No. 6674                                              </t>
  </si>
  <si>
    <t xml:space="preserve">NR 29
Portaria No. 84/ANP                                                                Portaria No. 3/ANP                                                                                Res. CONAMA No. 2398                                                </t>
  </si>
  <si>
    <t xml:space="preserve">Decreto No. 5098/PR                                                               Decreto No. 4299/GEPR                                                                        Res. CONAMA No. 9     Res. CONAMA No. 398                                       </t>
  </si>
  <si>
    <t xml:space="preserve">Portaria No. 3/ANP                                                                 Decreto No. 2508/PR                                                                          Res. CONAMA No. 398 Decreto No. 4136/PR                                        </t>
  </si>
  <si>
    <t xml:space="preserve">Res. CONAMA No. 5                                                               Lei Est. No. 12493                                                                                 Res. CONAMA No. 275 Decreto/PR No. 6674                                     </t>
  </si>
  <si>
    <t xml:space="preserve">Res. CONAMA No. 5                                                               Lei Est. No. 12493                                                                         Res. CONAMA No. 275 Decreto/PR No. 6674                                             </t>
  </si>
  <si>
    <t xml:space="preserve">Decreto No. 5098/PR                                                               Decreto No. 4299/GEPR                                                                         Portaria No. 84/ANP Portaria No. 3/ANP                                         </t>
  </si>
  <si>
    <t xml:space="preserve">Res. CONAMA No. 5                                                              Lei Est. No. 12493                                                                           Res. CONAMA No. 275 Decreto/PR No. 6674                                            </t>
  </si>
  <si>
    <t xml:space="preserve">        Data :  13/07/07</t>
  </si>
  <si>
    <t>Marder &amp; Müller</t>
  </si>
  <si>
    <t xml:space="preserve">        Rev.  1</t>
  </si>
  <si>
    <r>
      <t xml:space="preserve">        Pág.: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1/2</t>
    </r>
  </si>
  <si>
    <t>Oficina Marder &amp; Müller</t>
  </si>
  <si>
    <t>Resíduos recicláveis espalhados pelo chão da Obra Civil</t>
  </si>
  <si>
    <t>Pátio da obra</t>
  </si>
  <si>
    <t>Contêiner com vazamento de produto químico</t>
  </si>
  <si>
    <t>Consumo de Energia (iluminação e equipamentos)</t>
  </si>
  <si>
    <t>Geração de papél, plástico, metal, orgânicos e não-recicláveis</t>
  </si>
  <si>
    <t>Alteração da qualidade do solo e água</t>
  </si>
  <si>
    <t>PGRS</t>
  </si>
  <si>
    <t xml:space="preserve">Geração de efluente atmosférico do Trânsito de veículos e máquinas </t>
  </si>
  <si>
    <t>Alteração da qualidade do ar</t>
  </si>
  <si>
    <t>Geração de ruído da movimentação de veículos máquinas</t>
  </si>
  <si>
    <t>Incômodo à Comunidade Vizinha</t>
  </si>
  <si>
    <t>Consumo de água na lavagem de contêineres e máquinas</t>
  </si>
  <si>
    <t># Armazenar na área destinadas para os produtos químicos
#  Evitar contaminação do solo e corpos d´água.</t>
  </si>
  <si>
    <r>
      <t xml:space="preserve">IT-AMB-04                                  </t>
    </r>
    <r>
      <rPr>
        <sz val="8"/>
        <rFont val="Arial"/>
        <family val="2"/>
      </rPr>
      <t>( SGA do TCP )</t>
    </r>
  </si>
  <si>
    <r>
      <t>IT-AMB-22</t>
    </r>
    <r>
      <rPr>
        <sz val="8"/>
        <rFont val="Arial"/>
        <family val="2"/>
      </rPr>
      <t xml:space="preserve">             ( SGA do TCP )</t>
    </r>
  </si>
  <si>
    <t>Enviar todos os panos/toalhas para destinação final adequada e monitorar o serviço contratado.</t>
  </si>
  <si>
    <t>Uso Racional da Água</t>
  </si>
  <si>
    <t xml:space="preserve">Esgotamento de Recursos Naturais Renováveis </t>
  </si>
  <si>
    <t># Enviar o papel para a reciclagem
# Reutilizar quando possível
# Fazer uso racional</t>
  </si>
  <si>
    <t># Manter o pátio limpo, para evitar poluição do mar
# Enviar o papel para a reciclagem
# Reutilizar quando possível
# Fazer uso racional</t>
  </si>
  <si>
    <t># Reduzir a geração de resíduos sólidos
# Enviar os resíduos para a reciclagem e/ou aterro
# Reutilizar quando possível</t>
  </si>
  <si>
    <t>Ruídos ambientais provenientes de atividades operacionais no Armazém</t>
  </si>
  <si>
    <t>Poluição sonora das imediações e dentro do TCP</t>
  </si>
  <si>
    <t>Monitorar a poluição sonora nas áreas limítrofes e internas do TCP</t>
  </si>
  <si>
    <t xml:space="preserve">Res. CONAMA No. 5                                                               Lei Est. No. 12493                                                                             Res. CONAMA No. 275 Decreto/PR No. 6674                                                               Res. CONAMA No. 313                                                                      Decreto No. 5711/GEPR        Lei Municipal No. 2251 </t>
  </si>
  <si>
    <t xml:space="preserve"># Manter limpo o pátio onde está sendo executada a obra, para evitar poluição do MAR.    </t>
  </si>
  <si>
    <t>Filtros de óleos inservíveis</t>
  </si>
  <si>
    <t>Poluição do meio ambiente com óleos / metais</t>
  </si>
  <si>
    <r>
      <t>IT-AMB-04</t>
    </r>
    <r>
      <rPr>
        <sz val="8"/>
        <rFont val="Arial"/>
        <family val="2"/>
      </rPr>
      <t xml:space="preserve">             ( SGA do TCP )</t>
    </r>
  </si>
  <si>
    <t>Rampa / Marder e Müller</t>
  </si>
  <si>
    <t xml:space="preserve">Portaria No. 1477/MS                                                               Inst. Nor. IBAMA No. 6                                                                                Decreto No. 4136/PR   </t>
  </si>
  <si>
    <t># Utilização de 100% de produtos de lavação ecologicamente corretos                                          #  Monitorar o nível de toxidade do efluente que desagua no MAR.</t>
  </si>
  <si>
    <t># Reduzir a poluição causada pelos veículos da Marder e Müller e de terceiros.                                                                 #  Notificar terceiros para sensibilizar sobre a necessidade de manutenção de seus veículos.</t>
  </si>
  <si>
    <t>Res. CONAMA No. 5        Lei Est. No. 12493          Res. CONAMA No. 275 Decreto/PR No. 6674     Res. CONAMA No. 258  Res. CONAMA No. 313  Decreto No. 5711/GEPR  Lei Municipal No. 2251</t>
  </si>
  <si>
    <t>Derramamento de óleo no piso do pátio e oficina de manutenção</t>
  </si>
  <si>
    <t>Pátio e Oficina/Marder &amp; Müller</t>
  </si>
  <si>
    <t xml:space="preserve">Res. CONAMA No. 293  Decreto No. 4136/PR </t>
  </si>
  <si>
    <t>Pátio e Oficina/Marder e Müller</t>
  </si>
  <si>
    <t>Contêiner almoxarifado</t>
  </si>
  <si>
    <t xml:space="preserve">Resíduos de madeira </t>
  </si>
  <si>
    <r>
      <t xml:space="preserve">        Pág.: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2/2</t>
    </r>
  </si>
  <si>
    <t>Contaminação do solo com produtos químicos no local destinado aos resíduos de Paranaguá</t>
  </si>
  <si>
    <t>Escritório Marder &amp; Müller</t>
  </si>
  <si>
    <t xml:space="preserve">Decreto No. 5098/PR                                                               Decreto No. 4299/GEPR                                                                        Res. CONAMA No. 9     Res. CONAMA No. 293                                                            Decreto No. 4749/GEPR                                                                       Res. CONAMA No. 9  Decreto No. 4136/PR </t>
  </si>
  <si>
    <t>Pilhas / Baterias inservíveis</t>
  </si>
  <si>
    <t>Enviar 100% das pilhas / baterias ao destino final adequado e rastrear todo o serviço contratado.</t>
  </si>
  <si>
    <t>Pátio da obra/ Marder &amp; Müller</t>
  </si>
  <si>
    <t>Posto de Abastecimento</t>
  </si>
  <si>
    <t>Geração de efluente atmosférico de veículos e máquinas que estão abastecendo</t>
  </si>
  <si>
    <t>Derramamento de óleo no pátio</t>
  </si>
  <si>
    <t>Abastecimento (Em processo de implementação)</t>
  </si>
  <si>
    <t xml:space="preserve">        Rev.  11</t>
  </si>
  <si>
    <t xml:space="preserve">        Data :  21/09/09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</si>
</sst>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58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4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 wrapText="1"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wrapText="1"/>
    </xf>
    <xf numFmtId="0" fontId="0" fillId="34" borderId="31" xfId="0" applyFill="1" applyBorder="1" applyAlignment="1">
      <alignment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vertical="center"/>
    </xf>
    <xf numFmtId="0" fontId="0" fillId="34" borderId="35" xfId="0" applyFill="1" applyBorder="1" applyAlignment="1">
      <alignment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5" xfId="0" applyFill="1" applyBorder="1" applyAlignment="1">
      <alignment vertical="center"/>
    </xf>
    <xf numFmtId="0" fontId="0" fillId="34" borderId="25" xfId="0" applyFill="1" applyBorder="1" applyAlignment="1">
      <alignment horizontal="justify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25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0" fillId="35" borderId="27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 wrapText="1"/>
    </xf>
    <xf numFmtId="0" fontId="0" fillId="35" borderId="31" xfId="0" applyFill="1" applyBorder="1" applyAlignment="1">
      <alignment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7" xfId="0" applyFont="1" applyBorder="1" applyAlignment="1">
      <alignment/>
    </xf>
    <xf numFmtId="0" fontId="0" fillId="34" borderId="26" xfId="0" applyFill="1" applyBorder="1" applyAlignment="1">
      <alignment horizontal="justify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31" xfId="0" applyFill="1" applyBorder="1" applyAlignment="1">
      <alignment horizontal="center" vertical="center"/>
    </xf>
    <xf numFmtId="0" fontId="16" fillId="35" borderId="25" xfId="0" applyFont="1" applyFill="1" applyBorder="1" applyAlignment="1">
      <alignment vertical="center" wrapText="1"/>
    </xf>
    <xf numFmtId="0" fontId="16" fillId="35" borderId="26" xfId="0" applyFont="1" applyFill="1" applyBorder="1" applyAlignment="1">
      <alignment vertical="center" wrapText="1"/>
    </xf>
    <xf numFmtId="0" fontId="16" fillId="35" borderId="27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center" wrapText="1"/>
    </xf>
    <xf numFmtId="0" fontId="16" fillId="35" borderId="31" xfId="0" applyFont="1" applyFill="1" applyBorder="1" applyAlignment="1">
      <alignment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justify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vertical="center" wrapText="1"/>
    </xf>
    <xf numFmtId="0" fontId="0" fillId="35" borderId="31" xfId="0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1" fillId="0" borderId="39" xfId="0" applyFon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2" xfId="0" applyFont="1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4" borderId="34" xfId="0" applyFill="1" applyBorder="1" applyAlignment="1">
      <alignment vertical="center" wrapText="1"/>
    </xf>
    <xf numFmtId="0" fontId="0" fillId="34" borderId="4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 wrapText="1"/>
    </xf>
    <xf numFmtId="0" fontId="0" fillId="34" borderId="46" xfId="0" applyFill="1" applyBorder="1" applyAlignment="1">
      <alignment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left" vertical="center" wrapText="1"/>
    </xf>
    <xf numFmtId="9" fontId="0" fillId="34" borderId="31" xfId="0" applyNumberForma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justify" vertical="center" wrapText="1"/>
    </xf>
    <xf numFmtId="0" fontId="0" fillId="35" borderId="26" xfId="0" applyFill="1" applyBorder="1" applyAlignment="1">
      <alignment horizontal="left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9" fontId="0" fillId="35" borderId="3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0" fillId="34" borderId="22" xfId="0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4" borderId="25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34" borderId="35" xfId="0" applyFill="1" applyBorder="1" applyAlignment="1">
      <alignment horizontal="justify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justify" vertical="center" wrapText="1"/>
    </xf>
    <xf numFmtId="0" fontId="0" fillId="0" borderId="35" xfId="0" applyFill="1" applyBorder="1" applyAlignment="1">
      <alignment horizontal="justify" vertical="center" wrapText="1"/>
    </xf>
    <xf numFmtId="0" fontId="0" fillId="0" borderId="35" xfId="0" applyFill="1" applyBorder="1" applyAlignment="1">
      <alignment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4" borderId="34" xfId="0" applyFill="1" applyBorder="1" applyAlignment="1">
      <alignment horizontal="justify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8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34" borderId="34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6" xfId="0" applyFill="1" applyBorder="1" applyAlignment="1">
      <alignment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vertical="center" wrapText="1"/>
    </xf>
    <xf numFmtId="0" fontId="0" fillId="35" borderId="22" xfId="0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9" fontId="16" fillId="35" borderId="31" xfId="0" applyNumberFormat="1" applyFont="1" applyFill="1" applyBorder="1" applyAlignment="1">
      <alignment vertical="center" wrapText="1"/>
    </xf>
    <xf numFmtId="0" fontId="0" fillId="36" borderId="28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4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1" fillId="36" borderId="0" xfId="0" applyFont="1" applyFill="1" applyAlignment="1">
      <alignment/>
    </xf>
    <xf numFmtId="0" fontId="1" fillId="36" borderId="20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32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0" fillId="36" borderId="12" xfId="0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3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13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35" xfId="0" applyFill="1" applyBorder="1" applyAlignment="1">
      <alignment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0" fontId="0" fillId="0" borderId="60" xfId="0" applyBorder="1" applyAlignment="1">
      <alignment horizontal="center" vertical="center" wrapText="1"/>
    </xf>
    <xf numFmtId="0" fontId="0" fillId="34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59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58" xfId="0" applyFont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67" xfId="0" applyFont="1" applyBorder="1" applyAlignment="1">
      <alignment/>
    </xf>
    <xf numFmtId="0" fontId="1" fillId="34" borderId="66" xfId="0" applyFont="1" applyFill="1" applyBorder="1" applyAlignment="1">
      <alignment/>
    </xf>
    <xf numFmtId="0" fontId="1" fillId="35" borderId="66" xfId="0" applyFont="1" applyFill="1" applyBorder="1" applyAlignment="1">
      <alignment/>
    </xf>
    <xf numFmtId="0" fontId="1" fillId="0" borderId="68" xfId="0" applyFont="1" applyBorder="1" applyAlignment="1">
      <alignment/>
    </xf>
    <xf numFmtId="0" fontId="0" fillId="34" borderId="6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69" xfId="0" applyFont="1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59" xfId="0" applyBorder="1" applyAlignment="1">
      <alignment horizontal="center" vertical="center" wrapText="1"/>
    </xf>
    <xf numFmtId="0" fontId="1" fillId="0" borderId="78" xfId="0" applyFont="1" applyBorder="1" applyAlignment="1">
      <alignment/>
    </xf>
    <xf numFmtId="0" fontId="0" fillId="0" borderId="79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81" xfId="0" applyFont="1" applyBorder="1" applyAlignment="1">
      <alignment/>
    </xf>
    <xf numFmtId="0" fontId="8" fillId="0" borderId="4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3" fillId="36" borderId="27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11" fillId="36" borderId="81" xfId="0" applyFont="1" applyFill="1" applyBorder="1" applyAlignment="1">
      <alignment/>
    </xf>
    <xf numFmtId="0" fontId="8" fillId="36" borderId="49" xfId="0" applyFont="1" applyFill="1" applyBorder="1" applyAlignment="1">
      <alignment horizontal="center" vertical="center"/>
    </xf>
    <xf numFmtId="0" fontId="0" fillId="36" borderId="48" xfId="0" applyFill="1" applyBorder="1" applyAlignment="1">
      <alignment vertical="center"/>
    </xf>
    <xf numFmtId="0" fontId="2" fillId="36" borderId="49" xfId="0" applyFont="1" applyFill="1" applyBorder="1" applyAlignment="1">
      <alignment horizontal="center" vertical="center" wrapText="1"/>
    </xf>
    <xf numFmtId="0" fontId="12" fillId="36" borderId="50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21" fillId="36" borderId="29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12" fillId="0" borderId="4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13</xdr:row>
      <xdr:rowOff>0</xdr:rowOff>
    </xdr:from>
    <xdr:to>
      <xdr:col>1</xdr:col>
      <xdr:colOff>552450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0</xdr:rowOff>
    </xdr:from>
    <xdr:to>
      <xdr:col>8</xdr:col>
      <xdr:colOff>238125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6515100" y="2724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13</xdr:row>
      <xdr:rowOff>0</xdr:rowOff>
    </xdr:from>
    <xdr:to>
      <xdr:col>1</xdr:col>
      <xdr:colOff>552450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0</xdr:rowOff>
    </xdr:from>
    <xdr:to>
      <xdr:col>8</xdr:col>
      <xdr:colOff>238125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515100" y="2724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0</xdr:rowOff>
    </xdr:from>
    <xdr:to>
      <xdr:col>8</xdr:col>
      <xdr:colOff>238125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515100" y="2724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0</xdr:rowOff>
    </xdr:from>
    <xdr:to>
      <xdr:col>8</xdr:col>
      <xdr:colOff>238125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6515100" y="27241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639425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20" name="Line 20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26" name="Line 26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31" name="Line 31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32" name="Line 32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37</xdr:row>
      <xdr:rowOff>0</xdr:rowOff>
    </xdr:from>
    <xdr:to>
      <xdr:col>1</xdr:col>
      <xdr:colOff>1447800</xdr:colOff>
      <xdr:row>37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1</xdr:col>
      <xdr:colOff>1409700</xdr:colOff>
      <xdr:row>37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7638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37</xdr:row>
      <xdr:rowOff>0</xdr:rowOff>
    </xdr:from>
    <xdr:to>
      <xdr:col>12</xdr:col>
      <xdr:colOff>238125</xdr:colOff>
      <xdr:row>37</xdr:row>
      <xdr:rowOff>0</xdr:rowOff>
    </xdr:to>
    <xdr:sp>
      <xdr:nvSpPr>
        <xdr:cNvPr id="35" name="Line 35"/>
        <xdr:cNvSpPr>
          <a:spLocks/>
        </xdr:cNvSpPr>
      </xdr:nvSpPr>
      <xdr:spPr>
        <a:xfrm>
          <a:off x="10639425" y="15763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0</xdr:rowOff>
    </xdr:from>
    <xdr:to>
      <xdr:col>12</xdr:col>
      <xdr:colOff>238125</xdr:colOff>
      <xdr:row>37</xdr:row>
      <xdr:rowOff>0</xdr:rowOff>
    </xdr:to>
    <xdr:sp>
      <xdr:nvSpPr>
        <xdr:cNvPr id="36" name="Line 36"/>
        <xdr:cNvSpPr>
          <a:spLocks/>
        </xdr:cNvSpPr>
      </xdr:nvSpPr>
      <xdr:spPr>
        <a:xfrm>
          <a:off x="10639425" y="15763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39" name="Line 39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514350</xdr:colOff>
      <xdr:row>35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35</xdr:row>
      <xdr:rowOff>0</xdr:rowOff>
    </xdr:from>
    <xdr:to>
      <xdr:col>1</xdr:col>
      <xdr:colOff>552450</xdr:colOff>
      <xdr:row>35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43" name="Line 43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514350</xdr:colOff>
      <xdr:row>35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35</xdr:row>
      <xdr:rowOff>0</xdr:rowOff>
    </xdr:from>
    <xdr:to>
      <xdr:col>1</xdr:col>
      <xdr:colOff>552450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46" name="Line 46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47" name="Line 47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48" name="Line 48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514350</xdr:colOff>
      <xdr:row>35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35</xdr:row>
      <xdr:rowOff>0</xdr:rowOff>
    </xdr:from>
    <xdr:to>
      <xdr:col>1</xdr:col>
      <xdr:colOff>552450</xdr:colOff>
      <xdr:row>35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51" name="Line 51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514350</xdr:colOff>
      <xdr:row>35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35</xdr:row>
      <xdr:rowOff>0</xdr:rowOff>
    </xdr:from>
    <xdr:to>
      <xdr:col>1</xdr:col>
      <xdr:colOff>552450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238125</xdr:colOff>
      <xdr:row>35</xdr:row>
      <xdr:rowOff>0</xdr:rowOff>
    </xdr:to>
    <xdr:sp>
      <xdr:nvSpPr>
        <xdr:cNvPr id="56" name="Line 56"/>
        <xdr:cNvSpPr>
          <a:spLocks/>
        </xdr:cNvSpPr>
      </xdr:nvSpPr>
      <xdr:spPr>
        <a:xfrm>
          <a:off x="7372350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59" name="Line 59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0" name="Line 60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3" name="Line 63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4" name="Line 64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7" name="Line 67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8" name="Line 68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1" name="Line 71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2" name="Line 72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3" name="Line 73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4" name="Line 74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5" name="Line 75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76" name="Line 79"/>
        <xdr:cNvSpPr>
          <a:spLocks/>
        </xdr:cNvSpPr>
      </xdr:nvSpPr>
      <xdr:spPr>
        <a:xfrm>
          <a:off x="1695450" y="1544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8" name="Line 81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79" name="Line 82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80" name="Line 83"/>
        <xdr:cNvSpPr>
          <a:spLocks/>
        </xdr:cNvSpPr>
      </xdr:nvSpPr>
      <xdr:spPr>
        <a:xfrm>
          <a:off x="10639425" y="15440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0</xdr:rowOff>
    </xdr:from>
    <xdr:to>
      <xdr:col>1</xdr:col>
      <xdr:colOff>1657350</xdr:colOff>
      <xdr:row>35</xdr:row>
      <xdr:rowOff>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35</xdr:row>
      <xdr:rowOff>0</xdr:rowOff>
    </xdr:from>
    <xdr:to>
      <xdr:col>1</xdr:col>
      <xdr:colOff>1657350</xdr:colOff>
      <xdr:row>35</xdr:row>
      <xdr:rowOff>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4400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534150" y="1619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534150" y="1619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1619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534150" y="1619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1" name="Line 17"/>
        <xdr:cNvSpPr>
          <a:spLocks/>
        </xdr:cNvSpPr>
      </xdr:nvSpPr>
      <xdr:spPr>
        <a:xfrm>
          <a:off x="10687050" y="9525"/>
          <a:ext cx="0" cy="107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26</xdr:row>
      <xdr:rowOff>0</xdr:rowOff>
    </xdr:from>
    <xdr:to>
      <xdr:col>1</xdr:col>
      <xdr:colOff>1447800</xdr:colOff>
      <xdr:row>26</xdr:row>
      <xdr:rowOff>0</xdr:rowOff>
    </xdr:to>
    <xdr:sp>
      <xdr:nvSpPr>
        <xdr:cNvPr id="12" name="Line 33"/>
        <xdr:cNvSpPr>
          <a:spLocks/>
        </xdr:cNvSpPr>
      </xdr:nvSpPr>
      <xdr:spPr>
        <a:xfrm>
          <a:off x="16954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1409700</xdr:colOff>
      <xdr:row>26</xdr:row>
      <xdr:rowOff>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534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26</xdr:row>
      <xdr:rowOff>0</xdr:rowOff>
    </xdr:from>
    <xdr:to>
      <xdr:col>12</xdr:col>
      <xdr:colOff>238125</xdr:colOff>
      <xdr:row>26</xdr:row>
      <xdr:rowOff>0</xdr:rowOff>
    </xdr:to>
    <xdr:sp>
      <xdr:nvSpPr>
        <xdr:cNvPr id="14" name="Line 35"/>
        <xdr:cNvSpPr>
          <a:spLocks/>
        </xdr:cNvSpPr>
      </xdr:nvSpPr>
      <xdr:spPr>
        <a:xfrm>
          <a:off x="10687050" y="835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26</xdr:row>
      <xdr:rowOff>0</xdr:rowOff>
    </xdr:from>
    <xdr:to>
      <xdr:col>12</xdr:col>
      <xdr:colOff>238125</xdr:colOff>
      <xdr:row>26</xdr:row>
      <xdr:rowOff>0</xdr:rowOff>
    </xdr:to>
    <xdr:sp>
      <xdr:nvSpPr>
        <xdr:cNvPr id="15" name="Line 36"/>
        <xdr:cNvSpPr>
          <a:spLocks/>
        </xdr:cNvSpPr>
      </xdr:nvSpPr>
      <xdr:spPr>
        <a:xfrm>
          <a:off x="10687050" y="8353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2" name="Line 13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3" name="Line 15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4" name="Line 17"/>
        <xdr:cNvSpPr>
          <a:spLocks/>
        </xdr:cNvSpPr>
      </xdr:nvSpPr>
      <xdr:spPr>
        <a:xfrm>
          <a:off x="106489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5" name="Line 18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6" name="Line 19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7" name="Line 20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8" name="Line 21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9" name="Line 23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20" name="Line 24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1" name="Line 26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22" name="Line 27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3" name="Line 29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4" name="Line 30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5" name="Line 31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6" name="Line 32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35</xdr:row>
      <xdr:rowOff>0</xdr:rowOff>
    </xdr:from>
    <xdr:to>
      <xdr:col>1</xdr:col>
      <xdr:colOff>1447800</xdr:colOff>
      <xdr:row>35</xdr:row>
      <xdr:rowOff>0</xdr:rowOff>
    </xdr:to>
    <xdr:sp>
      <xdr:nvSpPr>
        <xdr:cNvPr id="27" name="Line 33"/>
        <xdr:cNvSpPr>
          <a:spLocks/>
        </xdr:cNvSpPr>
      </xdr:nvSpPr>
      <xdr:spPr>
        <a:xfrm>
          <a:off x="1695450" y="1859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1409700</xdr:colOff>
      <xdr:row>35</xdr:row>
      <xdr:rowOff>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592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29" name="Line 35"/>
        <xdr:cNvSpPr>
          <a:spLocks/>
        </xdr:cNvSpPr>
      </xdr:nvSpPr>
      <xdr:spPr>
        <a:xfrm>
          <a:off x="10648950" y="18592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35</xdr:row>
      <xdr:rowOff>0</xdr:rowOff>
    </xdr:from>
    <xdr:to>
      <xdr:col>12</xdr:col>
      <xdr:colOff>238125</xdr:colOff>
      <xdr:row>35</xdr:row>
      <xdr:rowOff>0</xdr:rowOff>
    </xdr:to>
    <xdr:sp>
      <xdr:nvSpPr>
        <xdr:cNvPr id="30" name="Line 36"/>
        <xdr:cNvSpPr>
          <a:spLocks/>
        </xdr:cNvSpPr>
      </xdr:nvSpPr>
      <xdr:spPr>
        <a:xfrm>
          <a:off x="10648950" y="18592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31" name="Line 37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2" name="Line 39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3" name="Line 40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4" name="Line 42"/>
        <xdr:cNvSpPr>
          <a:spLocks/>
        </xdr:cNvSpPr>
      </xdr:nvSpPr>
      <xdr:spPr>
        <a:xfrm>
          <a:off x="80010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35" name="Line 43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6" name="Line 45"/>
        <xdr:cNvSpPr>
          <a:spLocks/>
        </xdr:cNvSpPr>
      </xdr:nvSpPr>
      <xdr:spPr>
        <a:xfrm>
          <a:off x="80010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37" name="Line 46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38" name="Line 47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39" name="Line 48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0" name="Line 50"/>
        <xdr:cNvSpPr>
          <a:spLocks/>
        </xdr:cNvSpPr>
      </xdr:nvSpPr>
      <xdr:spPr>
        <a:xfrm>
          <a:off x="80010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1" name="Line 51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2" name="Line 53"/>
        <xdr:cNvSpPr>
          <a:spLocks/>
        </xdr:cNvSpPr>
      </xdr:nvSpPr>
      <xdr:spPr>
        <a:xfrm>
          <a:off x="80010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3" name="Line 54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4" name="Line 55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5" name="Line 56"/>
        <xdr:cNvSpPr>
          <a:spLocks/>
        </xdr:cNvSpPr>
      </xdr:nvSpPr>
      <xdr:spPr>
        <a:xfrm>
          <a:off x="739140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46" name="Line 57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47" name="Line 59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48" name="Line 60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49" name="Line 61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0" name="Line 63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1" name="Line 64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52" name="Line 65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3" name="Line 67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4" name="Line 68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5" name="Line 69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6" name="Line 70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7" name="Line 71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8" name="Line 72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9" name="Line 73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0" name="Line 74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1" name="Line 75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62" name="Line 79"/>
        <xdr:cNvSpPr>
          <a:spLocks/>
        </xdr:cNvSpPr>
      </xdr:nvSpPr>
      <xdr:spPr>
        <a:xfrm>
          <a:off x="16954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3" name="Line 81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4" name="Line 82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5" name="Line 83"/>
        <xdr:cNvSpPr>
          <a:spLocks/>
        </xdr:cNvSpPr>
      </xdr:nvSpPr>
      <xdr:spPr>
        <a:xfrm>
          <a:off x="10648950" y="7429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0</xdr:rowOff>
    </xdr:from>
    <xdr:to>
      <xdr:col>1</xdr:col>
      <xdr:colOff>1657350</xdr:colOff>
      <xdr:row>16</xdr:row>
      <xdr:rowOff>0</xdr:rowOff>
    </xdr:to>
    <xdr:pic>
      <xdr:nvPicPr>
        <xdr:cNvPr id="6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429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66800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168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878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35" name="Line 35"/>
        <xdr:cNvSpPr>
          <a:spLocks/>
        </xdr:cNvSpPr>
      </xdr:nvSpPr>
      <xdr:spPr>
        <a:xfrm>
          <a:off x="1066800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36" name="Line 36"/>
        <xdr:cNvSpPr>
          <a:spLocks/>
        </xdr:cNvSpPr>
      </xdr:nvSpPr>
      <xdr:spPr>
        <a:xfrm>
          <a:off x="10668000" y="16887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9" name="Line 39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514350</xdr:colOff>
      <xdr:row>23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552450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43" name="Line 43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514350</xdr:colOff>
      <xdr:row>23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552450</xdr:colOff>
      <xdr:row>23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46" name="Line 46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48" name="Line 48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514350</xdr:colOff>
      <xdr:row>23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552450</xdr:colOff>
      <xdr:row>23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514350</xdr:colOff>
      <xdr:row>23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23</xdr:row>
      <xdr:rowOff>0</xdr:rowOff>
    </xdr:from>
    <xdr:to>
      <xdr:col>1</xdr:col>
      <xdr:colOff>552450</xdr:colOff>
      <xdr:row>23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54" name="Line 54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55" name="Line 55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0</xdr:rowOff>
    </xdr:from>
    <xdr:to>
      <xdr:col>9</xdr:col>
      <xdr:colOff>238125</xdr:colOff>
      <xdr:row>23</xdr:row>
      <xdr:rowOff>0</xdr:rowOff>
    </xdr:to>
    <xdr:sp>
      <xdr:nvSpPr>
        <xdr:cNvPr id="56" name="Line 56"/>
        <xdr:cNvSpPr>
          <a:spLocks/>
        </xdr:cNvSpPr>
      </xdr:nvSpPr>
      <xdr:spPr>
        <a:xfrm>
          <a:off x="73914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59" name="Line 59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0" name="Line 60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8" name="Line 68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69" name="Line 69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0" name="Line 70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2" name="Line 72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4" name="Line 74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5" name="Line 75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76" name="Line 79"/>
        <xdr:cNvSpPr>
          <a:spLocks/>
        </xdr:cNvSpPr>
      </xdr:nvSpPr>
      <xdr:spPr>
        <a:xfrm>
          <a:off x="169545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8" name="Line 81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79" name="Line 82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80" name="Line 83"/>
        <xdr:cNvSpPr>
          <a:spLocks/>
        </xdr:cNvSpPr>
      </xdr:nvSpPr>
      <xdr:spPr>
        <a:xfrm>
          <a:off x="10668000" y="112204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0</xdr:rowOff>
    </xdr:from>
    <xdr:to>
      <xdr:col>1</xdr:col>
      <xdr:colOff>1657350</xdr:colOff>
      <xdr:row>23</xdr:row>
      <xdr:rowOff>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2204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6489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24</xdr:row>
      <xdr:rowOff>0</xdr:rowOff>
    </xdr:from>
    <xdr:to>
      <xdr:col>1</xdr:col>
      <xdr:colOff>1447800</xdr:colOff>
      <xdr:row>24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1</xdr:col>
      <xdr:colOff>1409700</xdr:colOff>
      <xdr:row>24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153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24</xdr:row>
      <xdr:rowOff>0</xdr:rowOff>
    </xdr:from>
    <xdr:to>
      <xdr:col>12</xdr:col>
      <xdr:colOff>238125</xdr:colOff>
      <xdr:row>24</xdr:row>
      <xdr:rowOff>0</xdr:rowOff>
    </xdr:to>
    <xdr:sp>
      <xdr:nvSpPr>
        <xdr:cNvPr id="35" name="Line 35"/>
        <xdr:cNvSpPr>
          <a:spLocks/>
        </xdr:cNvSpPr>
      </xdr:nvSpPr>
      <xdr:spPr>
        <a:xfrm>
          <a:off x="10648950" y="811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24</xdr:row>
      <xdr:rowOff>0</xdr:rowOff>
    </xdr:from>
    <xdr:to>
      <xdr:col>12</xdr:col>
      <xdr:colOff>238125</xdr:colOff>
      <xdr:row>24</xdr:row>
      <xdr:rowOff>0</xdr:rowOff>
    </xdr:to>
    <xdr:sp>
      <xdr:nvSpPr>
        <xdr:cNvPr id="36" name="Line 36"/>
        <xdr:cNvSpPr>
          <a:spLocks/>
        </xdr:cNvSpPr>
      </xdr:nvSpPr>
      <xdr:spPr>
        <a:xfrm>
          <a:off x="10648950" y="8115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514350</xdr:colOff>
      <xdr:row>18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514350</xdr:colOff>
      <xdr:row>18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514350</xdr:colOff>
      <xdr:row>18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514350</xdr:colOff>
      <xdr:row>18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55" name="Line 55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0</xdr:rowOff>
    </xdr:from>
    <xdr:to>
      <xdr:col>9</xdr:col>
      <xdr:colOff>238125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>
          <a:off x="739140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5" name="Line 75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18</xdr:row>
      <xdr:rowOff>0</xdr:rowOff>
    </xdr:from>
    <xdr:to>
      <xdr:col>1</xdr:col>
      <xdr:colOff>1447800</xdr:colOff>
      <xdr:row>18</xdr:row>
      <xdr:rowOff>0</xdr:rowOff>
    </xdr:to>
    <xdr:sp>
      <xdr:nvSpPr>
        <xdr:cNvPr id="76" name="Line 79"/>
        <xdr:cNvSpPr>
          <a:spLocks/>
        </xdr:cNvSpPr>
      </xdr:nvSpPr>
      <xdr:spPr>
        <a:xfrm>
          <a:off x="16954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0</xdr:rowOff>
    </xdr:from>
    <xdr:to>
      <xdr:col>1</xdr:col>
      <xdr:colOff>1409700</xdr:colOff>
      <xdr:row>18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8" name="Line 81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79" name="Line 82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0</xdr:rowOff>
    </xdr:from>
    <xdr:to>
      <xdr:col>12</xdr:col>
      <xdr:colOff>238125</xdr:colOff>
      <xdr:row>18</xdr:row>
      <xdr:rowOff>0</xdr:rowOff>
    </xdr:to>
    <xdr:sp>
      <xdr:nvSpPr>
        <xdr:cNvPr id="80" name="Line 83"/>
        <xdr:cNvSpPr>
          <a:spLocks/>
        </xdr:cNvSpPr>
      </xdr:nvSpPr>
      <xdr:spPr>
        <a:xfrm>
          <a:off x="10648950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1657350</xdr:colOff>
      <xdr:row>18</xdr:row>
      <xdr:rowOff>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91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5341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66800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31" name="Line 31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32" name="Line 32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16</xdr:row>
      <xdr:rowOff>0</xdr:rowOff>
    </xdr:from>
    <xdr:to>
      <xdr:col>1</xdr:col>
      <xdr:colOff>1447800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0</xdr:rowOff>
    </xdr:from>
    <xdr:to>
      <xdr:col>1</xdr:col>
      <xdr:colOff>1409700</xdr:colOff>
      <xdr:row>16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434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16</xdr:row>
      <xdr:rowOff>0</xdr:rowOff>
    </xdr:from>
    <xdr:to>
      <xdr:col>12</xdr:col>
      <xdr:colOff>238125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10668000" y="4343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16</xdr:row>
      <xdr:rowOff>0</xdr:rowOff>
    </xdr:from>
    <xdr:to>
      <xdr:col>12</xdr:col>
      <xdr:colOff>238125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10668000" y="4343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514350</xdr:colOff>
      <xdr:row>14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</xdr:row>
      <xdr:rowOff>0</xdr:rowOff>
    </xdr:from>
    <xdr:to>
      <xdr:col>1</xdr:col>
      <xdr:colOff>552450</xdr:colOff>
      <xdr:row>14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514350</xdr:colOff>
      <xdr:row>14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</xdr:row>
      <xdr:rowOff>0</xdr:rowOff>
    </xdr:from>
    <xdr:to>
      <xdr:col>1</xdr:col>
      <xdr:colOff>552450</xdr:colOff>
      <xdr:row>14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46" name="Line 46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47" name="Line 47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48" name="Line 48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514350</xdr:colOff>
      <xdr:row>14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</xdr:row>
      <xdr:rowOff>0</xdr:rowOff>
    </xdr:from>
    <xdr:to>
      <xdr:col>1</xdr:col>
      <xdr:colOff>552450</xdr:colOff>
      <xdr:row>14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51" name="Line 51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514350</xdr:colOff>
      <xdr:row>14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955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</xdr:row>
      <xdr:rowOff>0</xdr:rowOff>
    </xdr:from>
    <xdr:to>
      <xdr:col>1</xdr:col>
      <xdr:colOff>552450</xdr:colOff>
      <xdr:row>14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54" name="Line 54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55" name="Line 55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0</xdr:rowOff>
    </xdr:from>
    <xdr:to>
      <xdr:col>9</xdr:col>
      <xdr:colOff>238125</xdr:colOff>
      <xdr:row>14</xdr:row>
      <xdr:rowOff>0</xdr:rowOff>
    </xdr:to>
    <xdr:sp>
      <xdr:nvSpPr>
        <xdr:cNvPr id="56" name="Line 56"/>
        <xdr:cNvSpPr>
          <a:spLocks/>
        </xdr:cNvSpPr>
      </xdr:nvSpPr>
      <xdr:spPr>
        <a:xfrm>
          <a:off x="73914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59" name="Line 59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0" name="Line 60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3" name="Line 63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4" name="Line 64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8" name="Line 68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69" name="Line 69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0" name="Line 70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1" name="Line 71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2" name="Line 72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3" name="Line 73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4" name="Line 74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5" name="Line 75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76" name="Line 79"/>
        <xdr:cNvSpPr>
          <a:spLocks/>
        </xdr:cNvSpPr>
      </xdr:nvSpPr>
      <xdr:spPr>
        <a:xfrm>
          <a:off x="16954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8" name="Line 81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79" name="Line 82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80" name="Line 83"/>
        <xdr:cNvSpPr>
          <a:spLocks/>
        </xdr:cNvSpPr>
      </xdr:nvSpPr>
      <xdr:spPr>
        <a:xfrm>
          <a:off x="10668000" y="4019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1657350</xdr:colOff>
      <xdr:row>14</xdr:row>
      <xdr:rowOff>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0195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5346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24</xdr:row>
      <xdr:rowOff>0</xdr:rowOff>
    </xdr:from>
    <xdr:to>
      <xdr:col>1</xdr:col>
      <xdr:colOff>1447800</xdr:colOff>
      <xdr:row>24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1</xdr:col>
      <xdr:colOff>1409700</xdr:colOff>
      <xdr:row>24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201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24</xdr:row>
      <xdr:rowOff>0</xdr:rowOff>
    </xdr:from>
    <xdr:to>
      <xdr:col>12</xdr:col>
      <xdr:colOff>238125</xdr:colOff>
      <xdr:row>24</xdr:row>
      <xdr:rowOff>0</xdr:rowOff>
    </xdr:to>
    <xdr:sp>
      <xdr:nvSpPr>
        <xdr:cNvPr id="35" name="Line 35"/>
        <xdr:cNvSpPr>
          <a:spLocks/>
        </xdr:cNvSpPr>
      </xdr:nvSpPr>
      <xdr:spPr>
        <a:xfrm>
          <a:off x="10534650" y="8620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24</xdr:row>
      <xdr:rowOff>0</xdr:rowOff>
    </xdr:from>
    <xdr:to>
      <xdr:col>12</xdr:col>
      <xdr:colOff>238125</xdr:colOff>
      <xdr:row>24</xdr:row>
      <xdr:rowOff>0</xdr:rowOff>
    </xdr:to>
    <xdr:sp>
      <xdr:nvSpPr>
        <xdr:cNvPr id="36" name="Line 36"/>
        <xdr:cNvSpPr>
          <a:spLocks/>
        </xdr:cNvSpPr>
      </xdr:nvSpPr>
      <xdr:spPr>
        <a:xfrm>
          <a:off x="10534650" y="8620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40" name="Line 4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13</xdr:row>
      <xdr:rowOff>0</xdr:rowOff>
    </xdr:from>
    <xdr:to>
      <xdr:col>1</xdr:col>
      <xdr:colOff>552450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238125</xdr:colOff>
      <xdr:row>13</xdr:row>
      <xdr:rowOff>0</xdr:rowOff>
    </xdr:to>
    <xdr:sp>
      <xdr:nvSpPr>
        <xdr:cNvPr id="43" name="Line 43"/>
        <xdr:cNvSpPr>
          <a:spLocks/>
        </xdr:cNvSpPr>
      </xdr:nvSpPr>
      <xdr:spPr>
        <a:xfrm>
          <a:off x="7277100" y="2638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13</xdr:row>
      <xdr:rowOff>0</xdr:rowOff>
    </xdr:from>
    <xdr:to>
      <xdr:col>1</xdr:col>
      <xdr:colOff>552450</xdr:colOff>
      <xdr:row>13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238125</xdr:colOff>
      <xdr:row>13</xdr:row>
      <xdr:rowOff>0</xdr:rowOff>
    </xdr:to>
    <xdr:sp>
      <xdr:nvSpPr>
        <xdr:cNvPr id="46" name="Line 46"/>
        <xdr:cNvSpPr>
          <a:spLocks/>
        </xdr:cNvSpPr>
      </xdr:nvSpPr>
      <xdr:spPr>
        <a:xfrm>
          <a:off x="7277100" y="2638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238125</xdr:colOff>
      <xdr:row>13</xdr:row>
      <xdr:rowOff>0</xdr:rowOff>
    </xdr:to>
    <xdr:sp>
      <xdr:nvSpPr>
        <xdr:cNvPr id="47" name="Line 47"/>
        <xdr:cNvSpPr>
          <a:spLocks/>
        </xdr:cNvSpPr>
      </xdr:nvSpPr>
      <xdr:spPr>
        <a:xfrm>
          <a:off x="7277100" y="2638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238125</xdr:colOff>
      <xdr:row>13</xdr:row>
      <xdr:rowOff>0</xdr:rowOff>
    </xdr:to>
    <xdr:sp>
      <xdr:nvSpPr>
        <xdr:cNvPr id="48" name="Line 48"/>
        <xdr:cNvSpPr>
          <a:spLocks/>
        </xdr:cNvSpPr>
      </xdr:nvSpPr>
      <xdr:spPr>
        <a:xfrm>
          <a:off x="7277100" y="2638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514350</xdr:colOff>
      <xdr:row>22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22</xdr:row>
      <xdr:rowOff>0</xdr:rowOff>
    </xdr:from>
    <xdr:to>
      <xdr:col>1</xdr:col>
      <xdr:colOff>552450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0</xdr:rowOff>
    </xdr:from>
    <xdr:to>
      <xdr:col>9</xdr:col>
      <xdr:colOff>238125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7277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514350</xdr:colOff>
      <xdr:row>22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22</xdr:row>
      <xdr:rowOff>0</xdr:rowOff>
    </xdr:from>
    <xdr:to>
      <xdr:col>1</xdr:col>
      <xdr:colOff>552450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0</xdr:rowOff>
    </xdr:from>
    <xdr:to>
      <xdr:col>9</xdr:col>
      <xdr:colOff>238125</xdr:colOff>
      <xdr:row>22</xdr:row>
      <xdr:rowOff>0</xdr:rowOff>
    </xdr:to>
    <xdr:sp>
      <xdr:nvSpPr>
        <xdr:cNvPr id="54" name="Line 54"/>
        <xdr:cNvSpPr>
          <a:spLocks/>
        </xdr:cNvSpPr>
      </xdr:nvSpPr>
      <xdr:spPr>
        <a:xfrm>
          <a:off x="7277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0</xdr:rowOff>
    </xdr:from>
    <xdr:to>
      <xdr:col>9</xdr:col>
      <xdr:colOff>238125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7277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22</xdr:row>
      <xdr:rowOff>0</xdr:rowOff>
    </xdr:from>
    <xdr:to>
      <xdr:col>9</xdr:col>
      <xdr:colOff>238125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>
          <a:off x="7277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9" name="Line 5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0" name="Line 6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22</xdr:row>
      <xdr:rowOff>0</xdr:rowOff>
    </xdr:from>
    <xdr:to>
      <xdr:col>1</xdr:col>
      <xdr:colOff>1447800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1</xdr:col>
      <xdr:colOff>1409700</xdr:colOff>
      <xdr:row>22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962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17</xdr:row>
      <xdr:rowOff>0</xdr:rowOff>
    </xdr:from>
    <xdr:to>
      <xdr:col>1</xdr:col>
      <xdr:colOff>1447800</xdr:colOff>
      <xdr:row>17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17</xdr:row>
      <xdr:rowOff>0</xdr:rowOff>
    </xdr:from>
    <xdr:to>
      <xdr:col>12</xdr:col>
      <xdr:colOff>238125</xdr:colOff>
      <xdr:row>17</xdr:row>
      <xdr:rowOff>0</xdr:rowOff>
    </xdr:to>
    <xdr:sp>
      <xdr:nvSpPr>
        <xdr:cNvPr id="66" name="Line 67"/>
        <xdr:cNvSpPr>
          <a:spLocks/>
        </xdr:cNvSpPr>
      </xdr:nvSpPr>
      <xdr:spPr>
        <a:xfrm>
          <a:off x="10534650" y="4991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17</xdr:row>
      <xdr:rowOff>0</xdr:rowOff>
    </xdr:from>
    <xdr:to>
      <xdr:col>12</xdr:col>
      <xdr:colOff>238125</xdr:colOff>
      <xdr:row>17</xdr:row>
      <xdr:rowOff>0</xdr:rowOff>
    </xdr:to>
    <xdr:sp>
      <xdr:nvSpPr>
        <xdr:cNvPr id="67" name="Line 68"/>
        <xdr:cNvSpPr>
          <a:spLocks/>
        </xdr:cNvSpPr>
      </xdr:nvSpPr>
      <xdr:spPr>
        <a:xfrm>
          <a:off x="10534650" y="4991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8" name="Line 6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9" name="Line 7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0" name="Line 7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1" name="Line 7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2" name="Line 7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17</xdr:row>
      <xdr:rowOff>0</xdr:rowOff>
    </xdr:from>
    <xdr:to>
      <xdr:col>12</xdr:col>
      <xdr:colOff>238125</xdr:colOff>
      <xdr:row>17</xdr:row>
      <xdr:rowOff>0</xdr:rowOff>
    </xdr:to>
    <xdr:sp>
      <xdr:nvSpPr>
        <xdr:cNvPr id="73" name="Line 74"/>
        <xdr:cNvSpPr>
          <a:spLocks/>
        </xdr:cNvSpPr>
      </xdr:nvSpPr>
      <xdr:spPr>
        <a:xfrm>
          <a:off x="10534650" y="4991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74" name="Line 75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22</xdr:row>
      <xdr:rowOff>0</xdr:rowOff>
    </xdr:from>
    <xdr:to>
      <xdr:col>1</xdr:col>
      <xdr:colOff>1447800</xdr:colOff>
      <xdr:row>22</xdr:row>
      <xdr:rowOff>0</xdr:rowOff>
    </xdr:to>
    <xdr:sp>
      <xdr:nvSpPr>
        <xdr:cNvPr id="75" name="Line 79"/>
        <xdr:cNvSpPr>
          <a:spLocks/>
        </xdr:cNvSpPr>
      </xdr:nvSpPr>
      <xdr:spPr>
        <a:xfrm>
          <a:off x="169545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1</xdr:col>
      <xdr:colOff>1409700</xdr:colOff>
      <xdr:row>22</xdr:row>
      <xdr:rowOff>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962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77" name="Line 81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78" name="Line 82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22</xdr:row>
      <xdr:rowOff>0</xdr:rowOff>
    </xdr:from>
    <xdr:to>
      <xdr:col>12</xdr:col>
      <xdr:colOff>238125</xdr:colOff>
      <xdr:row>22</xdr:row>
      <xdr:rowOff>0</xdr:rowOff>
    </xdr:to>
    <xdr:sp>
      <xdr:nvSpPr>
        <xdr:cNvPr id="79" name="Line 83"/>
        <xdr:cNvSpPr>
          <a:spLocks/>
        </xdr:cNvSpPr>
      </xdr:nvSpPr>
      <xdr:spPr>
        <a:xfrm>
          <a:off x="1053465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1</xdr:col>
      <xdr:colOff>1409700</xdr:colOff>
      <xdr:row>3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05346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29</xdr:row>
      <xdr:rowOff>0</xdr:rowOff>
    </xdr:from>
    <xdr:to>
      <xdr:col>1</xdr:col>
      <xdr:colOff>1447800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1695450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1</xdr:col>
      <xdr:colOff>1409700</xdr:colOff>
      <xdr:row>29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396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29</xdr:row>
      <xdr:rowOff>0</xdr:rowOff>
    </xdr:from>
    <xdr:to>
      <xdr:col>12</xdr:col>
      <xdr:colOff>238125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>
          <a:off x="10534650" y="12439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29</xdr:row>
      <xdr:rowOff>0</xdr:rowOff>
    </xdr:from>
    <xdr:to>
      <xdr:col>12</xdr:col>
      <xdr:colOff>238125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10534650" y="12439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37" name="Line 3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40" name="Line 4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6" name="Line 46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7" name="Line 47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8" name="Line 48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514350</xdr:colOff>
      <xdr:row>12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12</xdr:row>
      <xdr:rowOff>0</xdr:rowOff>
    </xdr:from>
    <xdr:to>
      <xdr:col>1</xdr:col>
      <xdr:colOff>552450</xdr:colOff>
      <xdr:row>12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0</xdr:rowOff>
    </xdr:from>
    <xdr:to>
      <xdr:col>9</xdr:col>
      <xdr:colOff>238125</xdr:colOff>
      <xdr:row>12</xdr:row>
      <xdr:rowOff>0</xdr:rowOff>
    </xdr:to>
    <xdr:sp>
      <xdr:nvSpPr>
        <xdr:cNvPr id="51" name="Line 51"/>
        <xdr:cNvSpPr>
          <a:spLocks/>
        </xdr:cNvSpPr>
      </xdr:nvSpPr>
      <xdr:spPr>
        <a:xfrm>
          <a:off x="7277100" y="2505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514350</xdr:colOff>
      <xdr:row>12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12</xdr:row>
      <xdr:rowOff>0</xdr:rowOff>
    </xdr:from>
    <xdr:to>
      <xdr:col>1</xdr:col>
      <xdr:colOff>552450</xdr:colOff>
      <xdr:row>12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0</xdr:rowOff>
    </xdr:from>
    <xdr:to>
      <xdr:col>9</xdr:col>
      <xdr:colOff>238125</xdr:colOff>
      <xdr:row>12</xdr:row>
      <xdr:rowOff>0</xdr:rowOff>
    </xdr:to>
    <xdr:sp>
      <xdr:nvSpPr>
        <xdr:cNvPr id="54" name="Line 54"/>
        <xdr:cNvSpPr>
          <a:spLocks/>
        </xdr:cNvSpPr>
      </xdr:nvSpPr>
      <xdr:spPr>
        <a:xfrm>
          <a:off x="7277100" y="2505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0</xdr:rowOff>
    </xdr:from>
    <xdr:to>
      <xdr:col>9</xdr:col>
      <xdr:colOff>238125</xdr:colOff>
      <xdr:row>12</xdr:row>
      <xdr:rowOff>0</xdr:rowOff>
    </xdr:to>
    <xdr:sp>
      <xdr:nvSpPr>
        <xdr:cNvPr id="55" name="Line 55"/>
        <xdr:cNvSpPr>
          <a:spLocks/>
        </xdr:cNvSpPr>
      </xdr:nvSpPr>
      <xdr:spPr>
        <a:xfrm>
          <a:off x="7277100" y="2505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0</xdr:rowOff>
    </xdr:from>
    <xdr:to>
      <xdr:col>9</xdr:col>
      <xdr:colOff>238125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7277100" y="2505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57" name="Line 5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9" name="Line 5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0" name="Line 6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61" name="Line 6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3" name="Line 6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65" name="Line 65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7" name="Line 67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8" name="Line 68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9" name="Line 6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0" name="Line 7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1" name="Line 7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2" name="Line 7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3" name="Line 7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4" name="Line 74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75" name="Line 75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27</xdr:row>
      <xdr:rowOff>0</xdr:rowOff>
    </xdr:from>
    <xdr:to>
      <xdr:col>1</xdr:col>
      <xdr:colOff>1447800</xdr:colOff>
      <xdr:row>27</xdr:row>
      <xdr:rowOff>0</xdr:rowOff>
    </xdr:to>
    <xdr:sp>
      <xdr:nvSpPr>
        <xdr:cNvPr id="76" name="Line 79"/>
        <xdr:cNvSpPr>
          <a:spLocks/>
        </xdr:cNvSpPr>
      </xdr:nvSpPr>
      <xdr:spPr>
        <a:xfrm>
          <a:off x="1695450" y="1211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0</xdr:rowOff>
    </xdr:from>
    <xdr:to>
      <xdr:col>1</xdr:col>
      <xdr:colOff>1409700</xdr:colOff>
      <xdr:row>27</xdr:row>
      <xdr:rowOff>0</xdr:rowOff>
    </xdr:to>
    <xdr:pic>
      <xdr:nvPicPr>
        <xdr:cNvPr id="7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115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27</xdr:row>
      <xdr:rowOff>0</xdr:rowOff>
    </xdr:from>
    <xdr:to>
      <xdr:col>12</xdr:col>
      <xdr:colOff>238125</xdr:colOff>
      <xdr:row>27</xdr:row>
      <xdr:rowOff>0</xdr:rowOff>
    </xdr:to>
    <xdr:sp>
      <xdr:nvSpPr>
        <xdr:cNvPr id="78" name="Line 81"/>
        <xdr:cNvSpPr>
          <a:spLocks/>
        </xdr:cNvSpPr>
      </xdr:nvSpPr>
      <xdr:spPr>
        <a:xfrm>
          <a:off x="10534650" y="1211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27</xdr:row>
      <xdr:rowOff>0</xdr:rowOff>
    </xdr:from>
    <xdr:to>
      <xdr:col>12</xdr:col>
      <xdr:colOff>238125</xdr:colOff>
      <xdr:row>27</xdr:row>
      <xdr:rowOff>0</xdr:rowOff>
    </xdr:to>
    <xdr:sp>
      <xdr:nvSpPr>
        <xdr:cNvPr id="79" name="Line 82"/>
        <xdr:cNvSpPr>
          <a:spLocks/>
        </xdr:cNvSpPr>
      </xdr:nvSpPr>
      <xdr:spPr>
        <a:xfrm>
          <a:off x="10534650" y="1211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27</xdr:row>
      <xdr:rowOff>0</xdr:rowOff>
    </xdr:from>
    <xdr:to>
      <xdr:col>12</xdr:col>
      <xdr:colOff>238125</xdr:colOff>
      <xdr:row>27</xdr:row>
      <xdr:rowOff>0</xdr:rowOff>
    </xdr:to>
    <xdr:sp>
      <xdr:nvSpPr>
        <xdr:cNvPr id="80" name="Line 83"/>
        <xdr:cNvSpPr>
          <a:spLocks/>
        </xdr:cNvSpPr>
      </xdr:nvSpPr>
      <xdr:spPr>
        <a:xfrm>
          <a:off x="10534650" y="12115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8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2" name="Line 80"/>
        <xdr:cNvSpPr>
          <a:spLocks/>
        </xdr:cNvSpPr>
      </xdr:nvSpPr>
      <xdr:spPr>
        <a:xfrm>
          <a:off x="800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3" name="Line 81"/>
        <xdr:cNvSpPr>
          <a:spLocks/>
        </xdr:cNvSpPr>
      </xdr:nvSpPr>
      <xdr:spPr>
        <a:xfrm>
          <a:off x="6572250" y="1600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5" name="Line 83"/>
        <xdr:cNvSpPr>
          <a:spLocks/>
        </xdr:cNvSpPr>
      </xdr:nvSpPr>
      <xdr:spPr>
        <a:xfrm>
          <a:off x="800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6" name="Line 84"/>
        <xdr:cNvSpPr>
          <a:spLocks/>
        </xdr:cNvSpPr>
      </xdr:nvSpPr>
      <xdr:spPr>
        <a:xfrm>
          <a:off x="6572250" y="1600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85"/>
        <xdr:cNvSpPr>
          <a:spLocks/>
        </xdr:cNvSpPr>
      </xdr:nvSpPr>
      <xdr:spPr>
        <a:xfrm>
          <a:off x="6572250" y="1600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6"/>
        <xdr:cNvSpPr>
          <a:spLocks/>
        </xdr:cNvSpPr>
      </xdr:nvSpPr>
      <xdr:spPr>
        <a:xfrm>
          <a:off x="6572250" y="1600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0</xdr:rowOff>
    </xdr:from>
    <xdr:to>
      <xdr:col>1</xdr:col>
      <xdr:colOff>1447800</xdr:colOff>
      <xdr:row>14</xdr:row>
      <xdr:rowOff>0</xdr:rowOff>
    </xdr:to>
    <xdr:sp>
      <xdr:nvSpPr>
        <xdr:cNvPr id="9" name="Line 87"/>
        <xdr:cNvSpPr>
          <a:spLocks/>
        </xdr:cNvSpPr>
      </xdr:nvSpPr>
      <xdr:spPr>
        <a:xfrm>
          <a:off x="16954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</xdr:col>
      <xdr:colOff>1409700</xdr:colOff>
      <xdr:row>14</xdr:row>
      <xdr:rowOff>0</xdr:rowOff>
    </xdr:to>
    <xdr:pic>
      <xdr:nvPicPr>
        <xdr:cNvPr id="1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95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31</xdr:row>
      <xdr:rowOff>0</xdr:rowOff>
    </xdr:from>
    <xdr:to>
      <xdr:col>1</xdr:col>
      <xdr:colOff>1447800</xdr:colOff>
      <xdr:row>31</xdr:row>
      <xdr:rowOff>0</xdr:rowOff>
    </xdr:to>
    <xdr:sp>
      <xdr:nvSpPr>
        <xdr:cNvPr id="11" name="Line 89"/>
        <xdr:cNvSpPr>
          <a:spLocks/>
        </xdr:cNvSpPr>
      </xdr:nvSpPr>
      <xdr:spPr>
        <a:xfrm>
          <a:off x="1695450" y="1649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1</xdr:col>
      <xdr:colOff>1409700</xdr:colOff>
      <xdr:row>31</xdr:row>
      <xdr:rowOff>0</xdr:rowOff>
    </xdr:to>
    <xdr:pic>
      <xdr:nvPicPr>
        <xdr:cNvPr id="1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4973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13" name="Line 91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1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5" name="Line 93"/>
        <xdr:cNvSpPr>
          <a:spLocks/>
        </xdr:cNvSpPr>
      </xdr:nvSpPr>
      <xdr:spPr>
        <a:xfrm>
          <a:off x="103822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14</xdr:row>
      <xdr:rowOff>0</xdr:rowOff>
    </xdr:from>
    <xdr:to>
      <xdr:col>12</xdr:col>
      <xdr:colOff>238125</xdr:colOff>
      <xdr:row>14</xdr:row>
      <xdr:rowOff>0</xdr:rowOff>
    </xdr:to>
    <xdr:sp>
      <xdr:nvSpPr>
        <xdr:cNvPr id="16" name="Line 94"/>
        <xdr:cNvSpPr>
          <a:spLocks/>
        </xdr:cNvSpPr>
      </xdr:nvSpPr>
      <xdr:spPr>
        <a:xfrm>
          <a:off x="10382250" y="7629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31</xdr:row>
      <xdr:rowOff>0</xdr:rowOff>
    </xdr:from>
    <xdr:to>
      <xdr:col>12</xdr:col>
      <xdr:colOff>238125</xdr:colOff>
      <xdr:row>31</xdr:row>
      <xdr:rowOff>0</xdr:rowOff>
    </xdr:to>
    <xdr:sp>
      <xdr:nvSpPr>
        <xdr:cNvPr id="17" name="Line 95"/>
        <xdr:cNvSpPr>
          <a:spLocks/>
        </xdr:cNvSpPr>
      </xdr:nvSpPr>
      <xdr:spPr>
        <a:xfrm>
          <a:off x="10382250" y="16497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18" name="Line 96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15</xdr:row>
      <xdr:rowOff>9525</xdr:rowOff>
    </xdr:from>
    <xdr:to>
      <xdr:col>1</xdr:col>
      <xdr:colOff>1447800</xdr:colOff>
      <xdr:row>20</xdr:row>
      <xdr:rowOff>9525</xdr:rowOff>
    </xdr:to>
    <xdr:sp>
      <xdr:nvSpPr>
        <xdr:cNvPr id="19" name="Line 97"/>
        <xdr:cNvSpPr>
          <a:spLocks/>
        </xdr:cNvSpPr>
      </xdr:nvSpPr>
      <xdr:spPr>
        <a:xfrm>
          <a:off x="1695450" y="87915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9525</xdr:rowOff>
    </xdr:from>
    <xdr:to>
      <xdr:col>1</xdr:col>
      <xdr:colOff>1409700</xdr:colOff>
      <xdr:row>18</xdr:row>
      <xdr:rowOff>104775</xdr:rowOff>
    </xdr:to>
    <xdr:pic>
      <xdr:nvPicPr>
        <xdr:cNvPr id="2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5350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15</xdr:row>
      <xdr:rowOff>9525</xdr:rowOff>
    </xdr:from>
    <xdr:to>
      <xdr:col>12</xdr:col>
      <xdr:colOff>238125</xdr:colOff>
      <xdr:row>20</xdr:row>
      <xdr:rowOff>0</xdr:rowOff>
    </xdr:to>
    <xdr:sp>
      <xdr:nvSpPr>
        <xdr:cNvPr id="21" name="Line 99"/>
        <xdr:cNvSpPr>
          <a:spLocks/>
        </xdr:cNvSpPr>
      </xdr:nvSpPr>
      <xdr:spPr>
        <a:xfrm>
          <a:off x="10382250" y="879157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22" name="Line 100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2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24" name="Line 102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25" name="Line 103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2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27" name="Line 105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15</xdr:row>
      <xdr:rowOff>9525</xdr:rowOff>
    </xdr:from>
    <xdr:to>
      <xdr:col>12</xdr:col>
      <xdr:colOff>238125</xdr:colOff>
      <xdr:row>20</xdr:row>
      <xdr:rowOff>0</xdr:rowOff>
    </xdr:to>
    <xdr:sp>
      <xdr:nvSpPr>
        <xdr:cNvPr id="28" name="Line 106"/>
        <xdr:cNvSpPr>
          <a:spLocks/>
        </xdr:cNvSpPr>
      </xdr:nvSpPr>
      <xdr:spPr>
        <a:xfrm>
          <a:off x="10382250" y="879157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29" name="Line 107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30" name="Line 108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36</xdr:row>
      <xdr:rowOff>0</xdr:rowOff>
    </xdr:from>
    <xdr:to>
      <xdr:col>1</xdr:col>
      <xdr:colOff>1447800</xdr:colOff>
      <xdr:row>36</xdr:row>
      <xdr:rowOff>0</xdr:rowOff>
    </xdr:to>
    <xdr:sp>
      <xdr:nvSpPr>
        <xdr:cNvPr id="31" name="Line 109"/>
        <xdr:cNvSpPr>
          <a:spLocks/>
        </xdr:cNvSpPr>
      </xdr:nvSpPr>
      <xdr:spPr>
        <a:xfrm>
          <a:off x="1695450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1</xdr:col>
      <xdr:colOff>1409700</xdr:colOff>
      <xdr:row>36</xdr:row>
      <xdr:rowOff>0</xdr:rowOff>
    </xdr:to>
    <xdr:pic>
      <xdr:nvPicPr>
        <xdr:cNvPr id="3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5070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36</xdr:row>
      <xdr:rowOff>0</xdr:rowOff>
    </xdr:from>
    <xdr:to>
      <xdr:col>12</xdr:col>
      <xdr:colOff>238125</xdr:colOff>
      <xdr:row>36</xdr:row>
      <xdr:rowOff>0</xdr:rowOff>
    </xdr:to>
    <xdr:sp>
      <xdr:nvSpPr>
        <xdr:cNvPr id="33" name="Line 111"/>
        <xdr:cNvSpPr>
          <a:spLocks/>
        </xdr:cNvSpPr>
      </xdr:nvSpPr>
      <xdr:spPr>
        <a:xfrm>
          <a:off x="10382250" y="1850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36</xdr:row>
      <xdr:rowOff>0</xdr:rowOff>
    </xdr:from>
    <xdr:to>
      <xdr:col>12</xdr:col>
      <xdr:colOff>238125</xdr:colOff>
      <xdr:row>36</xdr:row>
      <xdr:rowOff>0</xdr:rowOff>
    </xdr:to>
    <xdr:sp>
      <xdr:nvSpPr>
        <xdr:cNvPr id="34" name="Line 112"/>
        <xdr:cNvSpPr>
          <a:spLocks/>
        </xdr:cNvSpPr>
      </xdr:nvSpPr>
      <xdr:spPr>
        <a:xfrm>
          <a:off x="10382250" y="1850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35" name="Line 113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3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37" name="Line 115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38" name="Line 116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514350</xdr:colOff>
      <xdr:row>34</xdr:row>
      <xdr:rowOff>0</xdr:rowOff>
    </xdr:to>
    <xdr:pic>
      <xdr:nvPicPr>
        <xdr:cNvPr id="3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832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34</xdr:row>
      <xdr:rowOff>0</xdr:rowOff>
    </xdr:from>
    <xdr:to>
      <xdr:col>1</xdr:col>
      <xdr:colOff>552450</xdr:colOff>
      <xdr:row>34</xdr:row>
      <xdr:rowOff>0</xdr:rowOff>
    </xdr:to>
    <xdr:sp>
      <xdr:nvSpPr>
        <xdr:cNvPr id="40" name="Line 118"/>
        <xdr:cNvSpPr>
          <a:spLocks/>
        </xdr:cNvSpPr>
      </xdr:nvSpPr>
      <xdr:spPr>
        <a:xfrm>
          <a:off x="8001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41" name="Line 119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514350</xdr:colOff>
      <xdr:row>34</xdr:row>
      <xdr:rowOff>0</xdr:rowOff>
    </xdr:to>
    <xdr:pic>
      <xdr:nvPicPr>
        <xdr:cNvPr id="4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832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34</xdr:row>
      <xdr:rowOff>0</xdr:rowOff>
    </xdr:from>
    <xdr:to>
      <xdr:col>1</xdr:col>
      <xdr:colOff>552450</xdr:colOff>
      <xdr:row>34</xdr:row>
      <xdr:rowOff>0</xdr:rowOff>
    </xdr:to>
    <xdr:sp>
      <xdr:nvSpPr>
        <xdr:cNvPr id="43" name="Line 121"/>
        <xdr:cNvSpPr>
          <a:spLocks/>
        </xdr:cNvSpPr>
      </xdr:nvSpPr>
      <xdr:spPr>
        <a:xfrm>
          <a:off x="8001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44" name="Line 122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45" name="Line 123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46" name="Line 124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514350</xdr:colOff>
      <xdr:row>34</xdr:row>
      <xdr:rowOff>0</xdr:rowOff>
    </xdr:to>
    <xdr:pic>
      <xdr:nvPicPr>
        <xdr:cNvPr id="4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832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34</xdr:row>
      <xdr:rowOff>0</xdr:rowOff>
    </xdr:from>
    <xdr:to>
      <xdr:col>1</xdr:col>
      <xdr:colOff>552450</xdr:colOff>
      <xdr:row>34</xdr:row>
      <xdr:rowOff>0</xdr:rowOff>
    </xdr:to>
    <xdr:sp>
      <xdr:nvSpPr>
        <xdr:cNvPr id="48" name="Line 126"/>
        <xdr:cNvSpPr>
          <a:spLocks/>
        </xdr:cNvSpPr>
      </xdr:nvSpPr>
      <xdr:spPr>
        <a:xfrm>
          <a:off x="8001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49" name="Line 127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514350</xdr:colOff>
      <xdr:row>34</xdr:row>
      <xdr:rowOff>0</xdr:rowOff>
    </xdr:to>
    <xdr:pic>
      <xdr:nvPicPr>
        <xdr:cNvPr id="5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832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34</xdr:row>
      <xdr:rowOff>0</xdr:rowOff>
    </xdr:from>
    <xdr:to>
      <xdr:col>1</xdr:col>
      <xdr:colOff>552450</xdr:colOff>
      <xdr:row>34</xdr:row>
      <xdr:rowOff>0</xdr:rowOff>
    </xdr:to>
    <xdr:sp>
      <xdr:nvSpPr>
        <xdr:cNvPr id="51" name="Line 129"/>
        <xdr:cNvSpPr>
          <a:spLocks/>
        </xdr:cNvSpPr>
      </xdr:nvSpPr>
      <xdr:spPr>
        <a:xfrm>
          <a:off x="80010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52" name="Line 130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53" name="Line 131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34</xdr:row>
      <xdr:rowOff>0</xdr:rowOff>
    </xdr:from>
    <xdr:to>
      <xdr:col>9</xdr:col>
      <xdr:colOff>238125</xdr:colOff>
      <xdr:row>34</xdr:row>
      <xdr:rowOff>0</xdr:rowOff>
    </xdr:to>
    <xdr:sp>
      <xdr:nvSpPr>
        <xdr:cNvPr id="54" name="Line 132"/>
        <xdr:cNvSpPr>
          <a:spLocks/>
        </xdr:cNvSpPr>
      </xdr:nvSpPr>
      <xdr:spPr>
        <a:xfrm>
          <a:off x="7343775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55" name="Line 133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5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57" name="Line 135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58" name="Line 136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59" name="Line 137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6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1" name="Line 139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2" name="Line 140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63" name="Line 141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6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5" name="Line 143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6" name="Line 144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15</xdr:row>
      <xdr:rowOff>9525</xdr:rowOff>
    </xdr:from>
    <xdr:to>
      <xdr:col>12</xdr:col>
      <xdr:colOff>238125</xdr:colOff>
      <xdr:row>20</xdr:row>
      <xdr:rowOff>0</xdr:rowOff>
    </xdr:to>
    <xdr:sp>
      <xdr:nvSpPr>
        <xdr:cNvPr id="67" name="Line 145"/>
        <xdr:cNvSpPr>
          <a:spLocks/>
        </xdr:cNvSpPr>
      </xdr:nvSpPr>
      <xdr:spPr>
        <a:xfrm>
          <a:off x="10382250" y="879157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8" name="Line 146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69" name="Line 147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0" name="Line 148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1" name="Line 149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2" name="Line 150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3" name="Line 151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34</xdr:row>
      <xdr:rowOff>0</xdr:rowOff>
    </xdr:from>
    <xdr:to>
      <xdr:col>1</xdr:col>
      <xdr:colOff>1447800</xdr:colOff>
      <xdr:row>34</xdr:row>
      <xdr:rowOff>0</xdr:rowOff>
    </xdr:to>
    <xdr:sp>
      <xdr:nvSpPr>
        <xdr:cNvPr id="74" name="Line 152"/>
        <xdr:cNvSpPr>
          <a:spLocks/>
        </xdr:cNvSpPr>
      </xdr:nvSpPr>
      <xdr:spPr>
        <a:xfrm>
          <a:off x="1695450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1409700</xdr:colOff>
      <xdr:row>34</xdr:row>
      <xdr:rowOff>0</xdr:rowOff>
    </xdr:to>
    <xdr:pic>
      <xdr:nvPicPr>
        <xdr:cNvPr id="7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832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6" name="Line 154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7" name="Line 155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238125</xdr:colOff>
      <xdr:row>34</xdr:row>
      <xdr:rowOff>0</xdr:rowOff>
    </xdr:to>
    <xdr:sp>
      <xdr:nvSpPr>
        <xdr:cNvPr id="78" name="Line 156"/>
        <xdr:cNvSpPr>
          <a:spLocks/>
        </xdr:cNvSpPr>
      </xdr:nvSpPr>
      <xdr:spPr>
        <a:xfrm>
          <a:off x="10382250" y="18183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9525</xdr:rowOff>
    </xdr:from>
    <xdr:to>
      <xdr:col>1</xdr:col>
      <xdr:colOff>1447800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695450" y="952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0</xdr:rowOff>
    </xdr:from>
    <xdr:to>
      <xdr:col>8</xdr:col>
      <xdr:colOff>238125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64198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0" name="Line 1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2" name="Line 13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14" name="Line 15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9525</xdr:rowOff>
    </xdr:from>
    <xdr:to>
      <xdr:col>12</xdr:col>
      <xdr:colOff>238125</xdr:colOff>
      <xdr:row>5</xdr:row>
      <xdr:rowOff>0</xdr:rowOff>
    </xdr:to>
    <xdr:sp>
      <xdr:nvSpPr>
        <xdr:cNvPr id="16" name="Line 17"/>
        <xdr:cNvSpPr>
          <a:spLocks/>
        </xdr:cNvSpPr>
      </xdr:nvSpPr>
      <xdr:spPr>
        <a:xfrm>
          <a:off x="10534650" y="95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7" name="Line 18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19" name="Line 2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0" name="Line 2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2" name="Line 2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5" name="Line 26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26" name="Line 2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8" name="Line 2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29" name="Line 3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0" name="Line 3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1" name="Line 3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23</xdr:row>
      <xdr:rowOff>0</xdr:rowOff>
    </xdr:from>
    <xdr:to>
      <xdr:col>1</xdr:col>
      <xdr:colOff>1447800</xdr:colOff>
      <xdr:row>23</xdr:row>
      <xdr:rowOff>0</xdr:rowOff>
    </xdr:to>
    <xdr:sp>
      <xdr:nvSpPr>
        <xdr:cNvPr id="32" name="Line 33"/>
        <xdr:cNvSpPr>
          <a:spLocks/>
        </xdr:cNvSpPr>
      </xdr:nvSpPr>
      <xdr:spPr>
        <a:xfrm>
          <a:off x="1695450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</xdr:col>
      <xdr:colOff>1409700</xdr:colOff>
      <xdr:row>23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71525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4" name="Line 35"/>
        <xdr:cNvSpPr>
          <a:spLocks/>
        </xdr:cNvSpPr>
      </xdr:nvSpPr>
      <xdr:spPr>
        <a:xfrm>
          <a:off x="10534650" y="7715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238125</xdr:colOff>
      <xdr:row>23</xdr:row>
      <xdr:rowOff>0</xdr:rowOff>
    </xdr:to>
    <xdr:sp>
      <xdr:nvSpPr>
        <xdr:cNvPr id="35" name="Line 36"/>
        <xdr:cNvSpPr>
          <a:spLocks/>
        </xdr:cNvSpPr>
      </xdr:nvSpPr>
      <xdr:spPr>
        <a:xfrm>
          <a:off x="10534650" y="7715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36" name="Line 3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8" name="Line 3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39" name="Line 4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41" name="Line 42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2" name="Line 43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514350</xdr:colOff>
      <xdr:row>9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0</xdr:rowOff>
    </xdr:from>
    <xdr:to>
      <xdr:col>1</xdr:col>
      <xdr:colOff>552450</xdr:colOff>
      <xdr:row>9</xdr:row>
      <xdr:rowOff>0</xdr:rowOff>
    </xdr:to>
    <xdr:sp>
      <xdr:nvSpPr>
        <xdr:cNvPr id="44" name="Line 45"/>
        <xdr:cNvSpPr>
          <a:spLocks/>
        </xdr:cNvSpPr>
      </xdr:nvSpPr>
      <xdr:spPr>
        <a:xfrm>
          <a:off x="80010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5" name="Line 46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6" name="Line 47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0</xdr:rowOff>
    </xdr:to>
    <xdr:sp>
      <xdr:nvSpPr>
        <xdr:cNvPr id="47" name="Line 48"/>
        <xdr:cNvSpPr>
          <a:spLocks/>
        </xdr:cNvSpPr>
      </xdr:nvSpPr>
      <xdr:spPr>
        <a:xfrm>
          <a:off x="7277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48" name="Line 57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4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0" name="Line 5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1" name="Line 6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52" name="Line 61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4" name="Line 6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5" name="Line 64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9</xdr:row>
      <xdr:rowOff>0</xdr:rowOff>
    </xdr:from>
    <xdr:to>
      <xdr:col>1</xdr:col>
      <xdr:colOff>1447800</xdr:colOff>
      <xdr:row>9</xdr:row>
      <xdr:rowOff>0</xdr:rowOff>
    </xdr:to>
    <xdr:sp>
      <xdr:nvSpPr>
        <xdr:cNvPr id="56" name="Line 65"/>
        <xdr:cNvSpPr>
          <a:spLocks/>
        </xdr:cNvSpPr>
      </xdr:nvSpPr>
      <xdr:spPr>
        <a:xfrm>
          <a:off x="1695450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1409700</xdr:colOff>
      <xdr:row>9</xdr:row>
      <xdr:rowOff>0</xdr:rowOff>
    </xdr:to>
    <xdr:pic>
      <xdr:nvPicPr>
        <xdr:cNvPr id="5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8" name="Line 67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59" name="Line 68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0" name="Line 69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1" name="Line 70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2" name="Line 71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3" name="Line 72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4" name="Line 73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5" name="Line 74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9</xdr:row>
      <xdr:rowOff>0</xdr:rowOff>
    </xdr:from>
    <xdr:to>
      <xdr:col>12</xdr:col>
      <xdr:colOff>238125</xdr:colOff>
      <xdr:row>9</xdr:row>
      <xdr:rowOff>0</xdr:rowOff>
    </xdr:to>
    <xdr:sp>
      <xdr:nvSpPr>
        <xdr:cNvPr id="66" name="Line 75"/>
        <xdr:cNvSpPr>
          <a:spLocks/>
        </xdr:cNvSpPr>
      </xdr:nvSpPr>
      <xdr:spPr>
        <a:xfrm>
          <a:off x="1053465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6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0</xdr:rowOff>
    </xdr:from>
    <xdr:to>
      <xdr:col>1</xdr:col>
      <xdr:colOff>1657350</xdr:colOff>
      <xdr:row>9</xdr:row>
      <xdr:rowOff>0</xdr:rowOff>
    </xdr:to>
    <xdr:pic>
      <xdr:nvPicPr>
        <xdr:cNvPr id="6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097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75" zoomScaleNormal="75" zoomScaleSheetLayoutView="75" zoomScalePageLayoutView="0" workbookViewId="0" topLeftCell="A34">
      <selection activeCell="I13" sqref="I13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0039062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28125" style="0" customWidth="1"/>
    <col min="13" max="13" width="39.421875" style="0" customWidth="1"/>
  </cols>
  <sheetData>
    <row r="1" spans="1:13" ht="12.75">
      <c r="A1" s="36"/>
      <c r="B1" s="6"/>
      <c r="C1" s="6"/>
      <c r="D1" s="6"/>
      <c r="E1" s="6"/>
      <c r="F1" s="6"/>
      <c r="G1" s="6"/>
      <c r="H1" s="6"/>
      <c r="I1" s="17"/>
      <c r="J1" s="6"/>
      <c r="K1" s="6"/>
      <c r="L1" s="17"/>
      <c r="M1" s="78" t="s">
        <v>435</v>
      </c>
    </row>
    <row r="2" spans="1:13" ht="12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30">
      <c r="A3" s="37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79" t="s">
        <v>434</v>
      </c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6.5" thickBot="1">
      <c r="A5" s="38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80" t="s">
        <v>265</v>
      </c>
    </row>
    <row r="6" spans="1:13" ht="3" customHeight="1">
      <c r="A6" s="20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02"/>
    </row>
    <row r="7" spans="1:13" ht="12.75" customHeight="1">
      <c r="A7" s="158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59" t="s">
        <v>185</v>
      </c>
      <c r="J7" s="14"/>
      <c r="K7" s="325" t="s">
        <v>144</v>
      </c>
      <c r="L7" s="326"/>
      <c r="M7" s="314" t="s">
        <v>145</v>
      </c>
    </row>
    <row r="8" spans="1:13" ht="12.75">
      <c r="A8" s="160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15"/>
    </row>
    <row r="9" spans="1:13" ht="13.5" thickBot="1">
      <c r="A9" s="203"/>
      <c r="B9" s="204"/>
      <c r="C9" s="205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16"/>
    </row>
    <row r="10" spans="1:13" ht="3" customHeight="1">
      <c r="A10" s="4"/>
      <c r="B10" s="9"/>
      <c r="C10" s="1"/>
      <c r="D10" s="181"/>
      <c r="E10" s="182"/>
      <c r="F10" s="42"/>
      <c r="G10" s="182"/>
      <c r="H10" s="183"/>
      <c r="I10" s="1"/>
      <c r="J10" s="1"/>
      <c r="K10" s="184"/>
      <c r="L10" s="185"/>
      <c r="M10" s="200"/>
    </row>
    <row r="11" spans="1:13" ht="27" customHeight="1">
      <c r="A11" s="3"/>
      <c r="B11" s="86" t="s">
        <v>268</v>
      </c>
      <c r="C11" s="151"/>
      <c r="D11" s="188"/>
      <c r="E11" s="189"/>
      <c r="F11" s="41"/>
      <c r="G11" s="189"/>
      <c r="H11" s="190"/>
      <c r="I11" s="151"/>
      <c r="J11" s="151"/>
      <c r="K11" s="191"/>
      <c r="L11" s="192"/>
      <c r="M11" s="193"/>
    </row>
    <row r="12" spans="1:13" ht="12.75" customHeight="1">
      <c r="A12" s="130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199"/>
    </row>
    <row r="13" spans="1:13" ht="45">
      <c r="A13" s="133">
        <v>1</v>
      </c>
      <c r="B13" s="186" t="s">
        <v>147</v>
      </c>
      <c r="C13" s="64" t="s">
        <v>24</v>
      </c>
      <c r="D13" s="135">
        <v>8</v>
      </c>
      <c r="E13" s="133">
        <v>7</v>
      </c>
      <c r="F13" s="136">
        <v>10</v>
      </c>
      <c r="G13" s="137">
        <f aca="true" t="shared" si="0" ref="G13:G35">SUM(D13+E13+F13)</f>
        <v>25</v>
      </c>
      <c r="H13" s="138" t="s">
        <v>132</v>
      </c>
      <c r="I13" s="139" t="s">
        <v>189</v>
      </c>
      <c r="J13" s="140" t="s">
        <v>127</v>
      </c>
      <c r="K13" s="141" t="s">
        <v>211</v>
      </c>
      <c r="L13" s="141" t="s">
        <v>363</v>
      </c>
      <c r="M13" s="187" t="s">
        <v>248</v>
      </c>
    </row>
    <row r="14" spans="1:13" s="22" customFormat="1" ht="45" customHeight="1">
      <c r="A14" s="54">
        <v>2</v>
      </c>
      <c r="B14" s="55" t="s">
        <v>146</v>
      </c>
      <c r="C14" s="56" t="s">
        <v>152</v>
      </c>
      <c r="D14" s="57">
        <v>8</v>
      </c>
      <c r="E14" s="54">
        <v>7</v>
      </c>
      <c r="F14" s="58">
        <v>10</v>
      </c>
      <c r="G14" s="23">
        <f t="shared" si="0"/>
        <v>25</v>
      </c>
      <c r="H14" s="59" t="s">
        <v>132</v>
      </c>
      <c r="I14" s="60" t="s">
        <v>189</v>
      </c>
      <c r="J14" s="61" t="s">
        <v>127</v>
      </c>
      <c r="K14" s="62" t="s">
        <v>211</v>
      </c>
      <c r="L14" s="62" t="s">
        <v>6</v>
      </c>
      <c r="M14" s="55" t="s">
        <v>318</v>
      </c>
    </row>
    <row r="15" spans="1:13" s="40" customFormat="1" ht="51">
      <c r="A15" s="54">
        <v>3</v>
      </c>
      <c r="B15" s="66" t="s">
        <v>149</v>
      </c>
      <c r="C15" s="56" t="s">
        <v>238</v>
      </c>
      <c r="D15" s="57">
        <v>8</v>
      </c>
      <c r="E15" s="54">
        <v>7</v>
      </c>
      <c r="F15" s="58">
        <v>10</v>
      </c>
      <c r="G15" s="23">
        <f t="shared" si="0"/>
        <v>25</v>
      </c>
      <c r="H15" s="59" t="s">
        <v>132</v>
      </c>
      <c r="I15" s="60" t="s">
        <v>189</v>
      </c>
      <c r="J15" s="61" t="s">
        <v>127</v>
      </c>
      <c r="K15" s="62" t="s">
        <v>212</v>
      </c>
      <c r="L15" s="62" t="s">
        <v>338</v>
      </c>
      <c r="M15" s="164" t="s">
        <v>403</v>
      </c>
    </row>
    <row r="16" spans="1:13" s="40" customFormat="1" ht="38.25">
      <c r="A16" s="54">
        <v>4</v>
      </c>
      <c r="B16" s="55" t="s">
        <v>155</v>
      </c>
      <c r="C16" s="56" t="s">
        <v>25</v>
      </c>
      <c r="D16" s="57">
        <v>3</v>
      </c>
      <c r="E16" s="54">
        <v>9</v>
      </c>
      <c r="F16" s="58">
        <v>10</v>
      </c>
      <c r="G16" s="23">
        <f t="shared" si="0"/>
        <v>22</v>
      </c>
      <c r="H16" s="59" t="s">
        <v>132</v>
      </c>
      <c r="I16" s="60" t="s">
        <v>189</v>
      </c>
      <c r="J16" s="61" t="s">
        <v>127</v>
      </c>
      <c r="K16" s="62" t="s">
        <v>211</v>
      </c>
      <c r="L16" s="62" t="s">
        <v>7</v>
      </c>
      <c r="M16" s="55" t="s">
        <v>327</v>
      </c>
    </row>
    <row r="17" spans="1:13" s="40" customFormat="1" ht="38.25">
      <c r="A17" s="54">
        <v>5</v>
      </c>
      <c r="B17" s="55" t="s">
        <v>163</v>
      </c>
      <c r="C17" s="56" t="s">
        <v>164</v>
      </c>
      <c r="D17" s="57">
        <v>3</v>
      </c>
      <c r="E17" s="54">
        <v>10</v>
      </c>
      <c r="F17" s="58">
        <v>5</v>
      </c>
      <c r="G17" s="23">
        <f t="shared" si="0"/>
        <v>18</v>
      </c>
      <c r="H17" s="59" t="s">
        <v>132</v>
      </c>
      <c r="I17" s="60" t="s">
        <v>196</v>
      </c>
      <c r="J17" s="61" t="s">
        <v>127</v>
      </c>
      <c r="K17" s="62" t="s">
        <v>279</v>
      </c>
      <c r="L17" s="62" t="s">
        <v>340</v>
      </c>
      <c r="M17" s="55" t="s">
        <v>250</v>
      </c>
    </row>
    <row r="18" spans="1:13" s="40" customFormat="1" ht="51">
      <c r="A18" s="54">
        <v>6</v>
      </c>
      <c r="B18" s="55" t="s">
        <v>167</v>
      </c>
      <c r="C18" s="56" t="s">
        <v>25</v>
      </c>
      <c r="D18" s="57">
        <v>3</v>
      </c>
      <c r="E18" s="54">
        <v>5</v>
      </c>
      <c r="F18" s="58">
        <v>6</v>
      </c>
      <c r="G18" s="23">
        <f t="shared" si="0"/>
        <v>14</v>
      </c>
      <c r="H18" s="59" t="s">
        <v>132</v>
      </c>
      <c r="I18" s="60" t="s">
        <v>189</v>
      </c>
      <c r="J18" s="61" t="s">
        <v>127</v>
      </c>
      <c r="K18" s="62" t="s">
        <v>279</v>
      </c>
      <c r="L18" s="62" t="s">
        <v>339</v>
      </c>
      <c r="M18" s="55" t="s">
        <v>395</v>
      </c>
    </row>
    <row r="19" spans="1:13" s="40" customFormat="1" ht="102">
      <c r="A19" s="54">
        <v>7</v>
      </c>
      <c r="B19" s="55" t="s">
        <v>341</v>
      </c>
      <c r="C19" s="56" t="s">
        <v>262</v>
      </c>
      <c r="D19" s="57">
        <v>4</v>
      </c>
      <c r="E19" s="54">
        <v>3</v>
      </c>
      <c r="F19" s="58">
        <v>6</v>
      </c>
      <c r="G19" s="23">
        <f t="shared" si="0"/>
        <v>13</v>
      </c>
      <c r="H19" s="59" t="s">
        <v>132</v>
      </c>
      <c r="I19" s="60" t="s">
        <v>189</v>
      </c>
      <c r="J19" s="61" t="s">
        <v>127</v>
      </c>
      <c r="K19" s="62" t="s">
        <v>211</v>
      </c>
      <c r="L19" s="62" t="s">
        <v>364</v>
      </c>
      <c r="M19" s="65" t="s">
        <v>254</v>
      </c>
    </row>
    <row r="20" spans="1:13" s="40" customFormat="1" ht="25.5">
      <c r="A20" s="30">
        <v>8</v>
      </c>
      <c r="B20" s="27" t="s">
        <v>172</v>
      </c>
      <c r="C20" s="28" t="s">
        <v>173</v>
      </c>
      <c r="D20" s="29">
        <v>2</v>
      </c>
      <c r="E20" s="30">
        <v>7</v>
      </c>
      <c r="F20" s="24">
        <v>2</v>
      </c>
      <c r="G20" s="23">
        <f t="shared" si="0"/>
        <v>11</v>
      </c>
      <c r="H20" s="26" t="s">
        <v>198</v>
      </c>
      <c r="I20" s="32" t="s">
        <v>189</v>
      </c>
      <c r="J20" s="39" t="s">
        <v>199</v>
      </c>
      <c r="K20" s="52" t="s">
        <v>207</v>
      </c>
      <c r="L20" s="53" t="s">
        <v>207</v>
      </c>
      <c r="M20" s="27" t="s">
        <v>255</v>
      </c>
    </row>
    <row r="21" spans="1:13" s="40" customFormat="1" ht="38.25">
      <c r="A21" s="54">
        <v>9</v>
      </c>
      <c r="B21" s="69" t="s">
        <v>179</v>
      </c>
      <c r="C21" s="70" t="s">
        <v>245</v>
      </c>
      <c r="D21" s="71">
        <v>3</v>
      </c>
      <c r="E21" s="68">
        <v>5</v>
      </c>
      <c r="F21" s="72">
        <v>5</v>
      </c>
      <c r="G21" s="23">
        <f t="shared" si="0"/>
        <v>13</v>
      </c>
      <c r="H21" s="73" t="s">
        <v>198</v>
      </c>
      <c r="I21" s="74" t="s">
        <v>189</v>
      </c>
      <c r="J21" s="75" t="s">
        <v>201</v>
      </c>
      <c r="K21" s="76" t="s">
        <v>225</v>
      </c>
      <c r="L21" s="77"/>
      <c r="M21" s="69" t="s">
        <v>258</v>
      </c>
    </row>
    <row r="22" spans="1:13" s="40" customFormat="1" ht="38.25">
      <c r="A22" s="54">
        <v>10</v>
      </c>
      <c r="B22" s="55" t="s">
        <v>332</v>
      </c>
      <c r="C22" s="56" t="s">
        <v>331</v>
      </c>
      <c r="D22" s="57">
        <v>8</v>
      </c>
      <c r="E22" s="54">
        <v>7</v>
      </c>
      <c r="F22" s="58">
        <v>10</v>
      </c>
      <c r="G22" s="23">
        <f t="shared" si="0"/>
        <v>25</v>
      </c>
      <c r="H22" s="59" t="s">
        <v>132</v>
      </c>
      <c r="I22" s="60" t="s">
        <v>189</v>
      </c>
      <c r="J22" s="61" t="s">
        <v>127</v>
      </c>
      <c r="K22" s="62" t="s">
        <v>211</v>
      </c>
      <c r="L22" s="62" t="s">
        <v>339</v>
      </c>
      <c r="M22" s="55" t="s">
        <v>327</v>
      </c>
    </row>
    <row r="23" spans="1:13" s="40" customFormat="1" ht="63.75">
      <c r="A23" s="54">
        <v>11</v>
      </c>
      <c r="B23" s="55" t="s">
        <v>8</v>
      </c>
      <c r="C23" s="56" t="s">
        <v>331</v>
      </c>
      <c r="D23" s="57">
        <v>5</v>
      </c>
      <c r="E23" s="54">
        <v>9</v>
      </c>
      <c r="F23" s="58">
        <v>4</v>
      </c>
      <c r="G23" s="23">
        <f t="shared" si="0"/>
        <v>18</v>
      </c>
      <c r="H23" s="59" t="s">
        <v>132</v>
      </c>
      <c r="I23" s="60" t="s">
        <v>189</v>
      </c>
      <c r="J23" s="61" t="s">
        <v>127</v>
      </c>
      <c r="K23" s="62" t="s">
        <v>94</v>
      </c>
      <c r="L23" s="62" t="s">
        <v>96</v>
      </c>
      <c r="M23" s="55" t="s">
        <v>264</v>
      </c>
    </row>
    <row r="24" spans="1:13" s="40" customFormat="1" ht="76.5">
      <c r="A24" s="54">
        <v>12</v>
      </c>
      <c r="B24" s="55" t="s">
        <v>156</v>
      </c>
      <c r="C24" s="63" t="s">
        <v>157</v>
      </c>
      <c r="D24" s="57">
        <v>5</v>
      </c>
      <c r="E24" s="54">
        <v>8</v>
      </c>
      <c r="F24" s="58">
        <v>7</v>
      </c>
      <c r="G24" s="23">
        <f t="shared" si="0"/>
        <v>20</v>
      </c>
      <c r="H24" s="59" t="s">
        <v>132</v>
      </c>
      <c r="I24" s="60" t="s">
        <v>189</v>
      </c>
      <c r="J24" s="61" t="s">
        <v>127</v>
      </c>
      <c r="K24" s="62" t="s">
        <v>218</v>
      </c>
      <c r="L24" s="62" t="s">
        <v>227</v>
      </c>
      <c r="M24" s="55" t="s">
        <v>333</v>
      </c>
    </row>
    <row r="25" spans="1:13" s="40" customFormat="1" ht="25.5">
      <c r="A25" s="30">
        <v>13</v>
      </c>
      <c r="B25" s="90" t="s">
        <v>346</v>
      </c>
      <c r="C25" s="178" t="s">
        <v>74</v>
      </c>
      <c r="D25" s="29">
        <v>4</v>
      </c>
      <c r="E25" s="30">
        <v>3</v>
      </c>
      <c r="F25" s="24">
        <v>10</v>
      </c>
      <c r="G25" s="87">
        <f t="shared" si="0"/>
        <v>17</v>
      </c>
      <c r="H25" s="26" t="s">
        <v>360</v>
      </c>
      <c r="I25" s="32" t="s">
        <v>189</v>
      </c>
      <c r="J25" s="39" t="s">
        <v>127</v>
      </c>
      <c r="K25" s="89" t="s">
        <v>10</v>
      </c>
      <c r="L25" s="89" t="s">
        <v>10</v>
      </c>
      <c r="M25" s="27" t="s">
        <v>347</v>
      </c>
    </row>
    <row r="26" spans="1:13" s="40" customFormat="1" ht="25.5">
      <c r="A26" s="30">
        <v>14</v>
      </c>
      <c r="B26" s="90" t="s">
        <v>349</v>
      </c>
      <c r="C26" s="178" t="s">
        <v>74</v>
      </c>
      <c r="D26" s="29">
        <v>4</v>
      </c>
      <c r="E26" s="30">
        <v>3</v>
      </c>
      <c r="F26" s="24">
        <v>10</v>
      </c>
      <c r="G26" s="87">
        <f t="shared" si="0"/>
        <v>17</v>
      </c>
      <c r="H26" s="26" t="s">
        <v>360</v>
      </c>
      <c r="I26" s="32" t="s">
        <v>189</v>
      </c>
      <c r="J26" s="39" t="s">
        <v>127</v>
      </c>
      <c r="K26" s="89" t="s">
        <v>10</v>
      </c>
      <c r="L26" s="89" t="s">
        <v>10</v>
      </c>
      <c r="M26" s="27" t="s">
        <v>61</v>
      </c>
    </row>
    <row r="27" spans="1:13" s="40" customFormat="1" ht="45">
      <c r="A27" s="54">
        <v>15</v>
      </c>
      <c r="B27" s="67" t="s">
        <v>348</v>
      </c>
      <c r="C27" s="142" t="s">
        <v>400</v>
      </c>
      <c r="D27" s="57">
        <v>5</v>
      </c>
      <c r="E27" s="54">
        <v>3</v>
      </c>
      <c r="F27" s="58">
        <v>5</v>
      </c>
      <c r="G27" s="23">
        <f aca="true" t="shared" si="1" ref="G27:G34">SUM(D27+E27+F27)</f>
        <v>13</v>
      </c>
      <c r="H27" s="59" t="s">
        <v>132</v>
      </c>
      <c r="I27" s="60" t="s">
        <v>189</v>
      </c>
      <c r="J27" s="61" t="s">
        <v>127</v>
      </c>
      <c r="K27" s="62" t="s">
        <v>215</v>
      </c>
      <c r="L27" s="62" t="s">
        <v>363</v>
      </c>
      <c r="M27" s="55" t="s">
        <v>401</v>
      </c>
    </row>
    <row r="28" spans="1:13" s="40" customFormat="1" ht="38.25">
      <c r="A28" s="54">
        <v>16</v>
      </c>
      <c r="B28" s="67" t="s">
        <v>404</v>
      </c>
      <c r="C28" s="176" t="s">
        <v>405</v>
      </c>
      <c r="D28" s="57">
        <v>2</v>
      </c>
      <c r="E28" s="54">
        <v>4</v>
      </c>
      <c r="F28" s="58">
        <v>4</v>
      </c>
      <c r="G28" s="23">
        <f t="shared" si="1"/>
        <v>10</v>
      </c>
      <c r="H28" s="59" t="s">
        <v>132</v>
      </c>
      <c r="I28" s="60" t="s">
        <v>189</v>
      </c>
      <c r="J28" s="61" t="s">
        <v>127</v>
      </c>
      <c r="K28" s="62" t="s">
        <v>397</v>
      </c>
      <c r="L28" s="62" t="s">
        <v>334</v>
      </c>
      <c r="M28" s="55" t="s">
        <v>406</v>
      </c>
    </row>
    <row r="29" spans="1:13" s="40" customFormat="1" ht="56.25">
      <c r="A29" s="54">
        <v>17</v>
      </c>
      <c r="B29" s="55" t="s">
        <v>160</v>
      </c>
      <c r="C29" s="56" t="s">
        <v>161</v>
      </c>
      <c r="D29" s="57">
        <v>5</v>
      </c>
      <c r="E29" s="54">
        <v>10</v>
      </c>
      <c r="F29" s="58">
        <v>3</v>
      </c>
      <c r="G29" s="23">
        <f t="shared" si="1"/>
        <v>18</v>
      </c>
      <c r="H29" s="59" t="s">
        <v>132</v>
      </c>
      <c r="I29" s="60" t="s">
        <v>189</v>
      </c>
      <c r="J29" s="61" t="s">
        <v>127</v>
      </c>
      <c r="K29" s="62" t="s">
        <v>220</v>
      </c>
      <c r="L29" s="62" t="s">
        <v>228</v>
      </c>
      <c r="M29" s="55" t="s">
        <v>188</v>
      </c>
    </row>
    <row r="30" spans="1:13" s="40" customFormat="1" ht="45">
      <c r="A30" s="54">
        <v>18</v>
      </c>
      <c r="B30" s="55" t="s">
        <v>165</v>
      </c>
      <c r="C30" s="64" t="s">
        <v>166</v>
      </c>
      <c r="D30" s="57">
        <v>2</v>
      </c>
      <c r="E30" s="54">
        <v>5</v>
      </c>
      <c r="F30" s="58">
        <v>10</v>
      </c>
      <c r="G30" s="23">
        <f t="shared" si="1"/>
        <v>17</v>
      </c>
      <c r="H30" s="59" t="s">
        <v>132</v>
      </c>
      <c r="I30" s="60" t="s">
        <v>189</v>
      </c>
      <c r="J30" s="61" t="s">
        <v>127</v>
      </c>
      <c r="K30" s="62" t="s">
        <v>215</v>
      </c>
      <c r="L30" s="62" t="s">
        <v>363</v>
      </c>
      <c r="M30" s="55" t="s">
        <v>251</v>
      </c>
    </row>
    <row r="31" spans="1:13" s="40" customFormat="1" ht="25.5">
      <c r="A31" s="54">
        <v>19</v>
      </c>
      <c r="B31" s="55" t="s">
        <v>368</v>
      </c>
      <c r="C31" s="56" t="s">
        <v>241</v>
      </c>
      <c r="D31" s="57">
        <v>6</v>
      </c>
      <c r="E31" s="54">
        <v>8</v>
      </c>
      <c r="F31" s="58">
        <v>4</v>
      </c>
      <c r="G31" s="23">
        <f t="shared" si="1"/>
        <v>18</v>
      </c>
      <c r="H31" s="59" t="s">
        <v>132</v>
      </c>
      <c r="I31" s="60" t="s">
        <v>189</v>
      </c>
      <c r="J31" s="61" t="s">
        <v>127</v>
      </c>
      <c r="K31" s="62" t="s">
        <v>221</v>
      </c>
      <c r="L31" s="62" t="s">
        <v>343</v>
      </c>
      <c r="M31" s="55" t="s">
        <v>250</v>
      </c>
    </row>
    <row r="32" spans="1:13" s="40" customFormat="1" ht="45">
      <c r="A32" s="54">
        <v>20</v>
      </c>
      <c r="B32" s="55" t="s">
        <v>181</v>
      </c>
      <c r="C32" s="56" t="s">
        <v>180</v>
      </c>
      <c r="D32" s="57">
        <v>8</v>
      </c>
      <c r="E32" s="54">
        <v>10</v>
      </c>
      <c r="F32" s="58">
        <v>4</v>
      </c>
      <c r="G32" s="23">
        <f t="shared" si="1"/>
        <v>22</v>
      </c>
      <c r="H32" s="59" t="s">
        <v>132</v>
      </c>
      <c r="I32" s="60" t="s">
        <v>189</v>
      </c>
      <c r="J32" s="61" t="s">
        <v>201</v>
      </c>
      <c r="K32" s="62" t="s">
        <v>215</v>
      </c>
      <c r="L32" s="62" t="s">
        <v>372</v>
      </c>
      <c r="M32" s="55" t="s">
        <v>261</v>
      </c>
    </row>
    <row r="33" spans="1:13" s="40" customFormat="1" ht="63.75">
      <c r="A33" s="54">
        <v>21</v>
      </c>
      <c r="B33" s="55" t="s">
        <v>328</v>
      </c>
      <c r="C33" s="81" t="s">
        <v>329</v>
      </c>
      <c r="D33" s="57">
        <v>8</v>
      </c>
      <c r="E33" s="54">
        <v>7</v>
      </c>
      <c r="F33" s="58">
        <v>10</v>
      </c>
      <c r="G33" s="23">
        <f t="shared" si="1"/>
        <v>25</v>
      </c>
      <c r="H33" s="59" t="s">
        <v>132</v>
      </c>
      <c r="I33" s="60" t="s">
        <v>189</v>
      </c>
      <c r="J33" s="61" t="s">
        <v>201</v>
      </c>
      <c r="K33" s="83" t="s">
        <v>10</v>
      </c>
      <c r="L33" s="84" t="s">
        <v>10</v>
      </c>
      <c r="M33" s="177" t="s">
        <v>319</v>
      </c>
    </row>
    <row r="34" spans="1:13" s="40" customFormat="1" ht="25.5">
      <c r="A34" s="54">
        <v>22</v>
      </c>
      <c r="B34" s="55" t="s">
        <v>350</v>
      </c>
      <c r="C34" s="56" t="s">
        <v>70</v>
      </c>
      <c r="D34" s="57">
        <v>10</v>
      </c>
      <c r="E34" s="54">
        <v>9</v>
      </c>
      <c r="F34" s="58">
        <v>9</v>
      </c>
      <c r="G34" s="23">
        <f t="shared" si="1"/>
        <v>28</v>
      </c>
      <c r="H34" s="59" t="s">
        <v>132</v>
      </c>
      <c r="I34" s="60" t="s">
        <v>189</v>
      </c>
      <c r="J34" s="61" t="s">
        <v>201</v>
      </c>
      <c r="K34" s="83" t="s">
        <v>10</v>
      </c>
      <c r="L34" s="62" t="s">
        <v>71</v>
      </c>
      <c r="M34" s="55" t="s">
        <v>72</v>
      </c>
    </row>
    <row r="35" spans="1:13" s="40" customFormat="1" ht="38.25">
      <c r="A35" s="54">
        <v>23</v>
      </c>
      <c r="B35" s="67" t="s">
        <v>354</v>
      </c>
      <c r="C35" s="175" t="s">
        <v>355</v>
      </c>
      <c r="D35" s="57">
        <v>10</v>
      </c>
      <c r="E35" s="54">
        <v>10</v>
      </c>
      <c r="F35" s="58">
        <v>5</v>
      </c>
      <c r="G35" s="23">
        <f t="shared" si="0"/>
        <v>25</v>
      </c>
      <c r="H35" s="59" t="s">
        <v>132</v>
      </c>
      <c r="I35" s="60" t="s">
        <v>189</v>
      </c>
      <c r="J35" s="61" t="s">
        <v>127</v>
      </c>
      <c r="K35" s="62" t="s">
        <v>280</v>
      </c>
      <c r="L35" s="62" t="s">
        <v>344</v>
      </c>
      <c r="M35" s="55" t="s">
        <v>356</v>
      </c>
    </row>
    <row r="36" spans="1:13" ht="12.75">
      <c r="A36" s="18"/>
      <c r="B36" s="1"/>
      <c r="C36" s="1"/>
      <c r="D36" s="1"/>
      <c r="E36" s="1"/>
      <c r="F36" s="1"/>
      <c r="G36" s="1"/>
      <c r="H36" s="1"/>
      <c r="K36" s="1"/>
      <c r="L36" s="1"/>
      <c r="M36" s="1"/>
    </row>
    <row r="37" spans="1:13" ht="12.75">
      <c r="A37" s="118"/>
      <c r="B37" s="119" t="s">
        <v>101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1"/>
    </row>
    <row r="38" spans="1:12" ht="2.25" customHeight="1">
      <c r="A38" s="122"/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</row>
    <row r="39" spans="1:12" ht="12.75">
      <c r="A39" s="124"/>
      <c r="B39" s="18" t="s">
        <v>235</v>
      </c>
      <c r="C39" s="1"/>
      <c r="D39" s="1"/>
      <c r="E39" s="1"/>
      <c r="F39" s="1"/>
      <c r="G39" s="1"/>
      <c r="H39" s="1"/>
      <c r="I39" s="1"/>
      <c r="J39" s="1"/>
      <c r="K39" s="1"/>
      <c r="L39" s="123"/>
    </row>
    <row r="40" spans="1:12" ht="12.75">
      <c r="A40" s="124"/>
      <c r="B40" s="18" t="s">
        <v>236</v>
      </c>
      <c r="C40" s="1"/>
      <c r="D40" s="1"/>
      <c r="E40" s="1"/>
      <c r="F40" s="1"/>
      <c r="G40" s="1"/>
      <c r="H40" s="1"/>
      <c r="I40" s="25"/>
      <c r="J40" s="25"/>
      <c r="K40" s="1"/>
      <c r="L40" s="123"/>
    </row>
    <row r="41" spans="1:12" ht="12.75">
      <c r="A41" s="124"/>
      <c r="B41" s="33" t="s">
        <v>143</v>
      </c>
      <c r="C41" s="1"/>
      <c r="D41" s="1"/>
      <c r="E41" s="1"/>
      <c r="F41" s="1"/>
      <c r="G41" s="1"/>
      <c r="H41" s="1"/>
      <c r="I41" s="25"/>
      <c r="J41" s="25"/>
      <c r="K41" s="1"/>
      <c r="L41" s="123"/>
    </row>
    <row r="42" spans="1:12" ht="12.75">
      <c r="A42" s="124"/>
      <c r="B42" s="33" t="s">
        <v>142</v>
      </c>
      <c r="C42" s="1"/>
      <c r="D42" s="1"/>
      <c r="E42" s="1"/>
      <c r="F42" s="1"/>
      <c r="G42" s="1"/>
      <c r="H42" s="1"/>
      <c r="I42" s="25"/>
      <c r="J42" s="25"/>
      <c r="K42" s="1"/>
      <c r="L42" s="123"/>
    </row>
    <row r="43" spans="1:12" ht="12.75">
      <c r="A43" s="124"/>
      <c r="B43" s="33" t="s">
        <v>141</v>
      </c>
      <c r="C43" s="1"/>
      <c r="D43" s="1"/>
      <c r="E43" s="1"/>
      <c r="F43" s="1"/>
      <c r="G43" s="1"/>
      <c r="H43" s="1"/>
      <c r="I43" s="1"/>
      <c r="J43" s="1"/>
      <c r="K43" s="1"/>
      <c r="L43" s="123"/>
    </row>
    <row r="44" spans="1:12" ht="12.75">
      <c r="A44" s="124"/>
      <c r="B44" s="33" t="s">
        <v>230</v>
      </c>
      <c r="C44" s="1"/>
      <c r="D44" s="1"/>
      <c r="E44" s="1"/>
      <c r="F44" s="1"/>
      <c r="G44" s="1"/>
      <c r="H44" s="1"/>
      <c r="I44" s="1"/>
      <c r="J44" s="1"/>
      <c r="K44" s="1"/>
      <c r="L44" s="123"/>
    </row>
    <row r="45" spans="1:12" ht="12.75">
      <c r="A45" s="124"/>
      <c r="B45" s="33" t="s">
        <v>231</v>
      </c>
      <c r="C45" s="1"/>
      <c r="D45" s="1"/>
      <c r="E45" s="1"/>
      <c r="F45" s="1"/>
      <c r="G45" s="1"/>
      <c r="H45" s="1"/>
      <c r="I45" s="1"/>
      <c r="J45" s="1"/>
      <c r="K45" s="1"/>
      <c r="L45" s="123"/>
    </row>
    <row r="46" spans="1:12" ht="12.75">
      <c r="A46" s="124"/>
      <c r="B46" s="33"/>
      <c r="C46" s="1"/>
      <c r="D46" s="1"/>
      <c r="E46" s="1"/>
      <c r="F46" s="1"/>
      <c r="G46" s="1"/>
      <c r="H46" s="1"/>
      <c r="I46" s="1"/>
      <c r="J46" s="1"/>
      <c r="K46" s="1"/>
      <c r="L46" s="123"/>
    </row>
    <row r="47" spans="1:12" ht="3.75" customHeight="1">
      <c r="A47" s="122"/>
      <c r="B47" s="1"/>
      <c r="C47" s="1"/>
      <c r="D47" s="1"/>
      <c r="E47" s="1"/>
      <c r="F47" s="1"/>
      <c r="G47" s="1"/>
      <c r="H47" s="1"/>
      <c r="I47" s="1"/>
      <c r="J47" s="1"/>
      <c r="K47" s="1"/>
      <c r="L47" s="123"/>
    </row>
    <row r="48" spans="1:13" ht="12.75">
      <c r="A48" s="122"/>
      <c r="B48" s="18" t="s">
        <v>128</v>
      </c>
      <c r="C48" s="1"/>
      <c r="D48" s="1"/>
      <c r="E48" s="1"/>
      <c r="F48" s="1"/>
      <c r="G48" s="1"/>
      <c r="H48" s="1"/>
      <c r="I48" s="1"/>
      <c r="J48" s="1"/>
      <c r="K48" s="1"/>
      <c r="L48" s="123"/>
      <c r="M48" s="1"/>
    </row>
    <row r="49" spans="1:13" ht="12.75">
      <c r="A49" s="122"/>
      <c r="B49" s="1"/>
      <c r="C49" s="1"/>
      <c r="D49" s="1"/>
      <c r="E49" s="1"/>
      <c r="F49" s="1"/>
      <c r="G49" s="1"/>
      <c r="H49" s="1"/>
      <c r="I49" s="1"/>
      <c r="J49" s="1"/>
      <c r="K49" s="1"/>
      <c r="L49" s="123"/>
      <c r="M49" s="1"/>
    </row>
    <row r="50" spans="1:13" ht="12.75">
      <c r="A50" s="124" t="s">
        <v>237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23"/>
      <c r="M50" s="1"/>
    </row>
    <row r="51" spans="1:13" ht="12.75">
      <c r="A51" s="124" t="s">
        <v>129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23"/>
      <c r="M51" s="1"/>
    </row>
    <row r="52" spans="1:13" ht="12.75">
      <c r="A52" s="124" t="s">
        <v>130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23"/>
      <c r="M52" s="1"/>
    </row>
    <row r="53" spans="1:13" ht="12.75">
      <c r="A53" s="124"/>
      <c r="B53" s="1"/>
      <c r="C53" s="1"/>
      <c r="D53" s="1"/>
      <c r="E53" s="1"/>
      <c r="F53" s="1"/>
      <c r="G53" s="1"/>
      <c r="H53" s="1"/>
      <c r="I53" s="1"/>
      <c r="J53" s="1"/>
      <c r="K53" s="1"/>
      <c r="L53" s="123"/>
      <c r="M53" s="1"/>
    </row>
    <row r="54" spans="1:13" ht="12.75">
      <c r="A54" s="124"/>
      <c r="B54" s="1"/>
      <c r="C54" s="1"/>
      <c r="D54" s="1"/>
      <c r="E54" s="1"/>
      <c r="F54" s="1"/>
      <c r="G54" s="1"/>
      <c r="H54" s="1"/>
      <c r="I54" s="1"/>
      <c r="J54" s="1"/>
      <c r="K54" s="1"/>
      <c r="L54" s="123"/>
      <c r="M54" s="1"/>
    </row>
    <row r="55" spans="1:13" ht="12.75">
      <c r="A55" s="155"/>
      <c r="B55" s="1" t="s">
        <v>64</v>
      </c>
      <c r="C55" s="1"/>
      <c r="D55" s="1"/>
      <c r="E55" s="1"/>
      <c r="F55" s="1"/>
      <c r="G55" s="1"/>
      <c r="H55" s="1"/>
      <c r="I55" s="1"/>
      <c r="J55" s="1"/>
      <c r="K55" s="1"/>
      <c r="L55" s="123"/>
      <c r="M55" s="1"/>
    </row>
    <row r="56" spans="1:13" ht="12.75">
      <c r="A56" s="124"/>
      <c r="B56" s="1"/>
      <c r="C56" s="1"/>
      <c r="D56" s="1"/>
      <c r="E56" s="1"/>
      <c r="F56" s="1"/>
      <c r="G56" s="1"/>
      <c r="H56" s="1"/>
      <c r="I56" s="1"/>
      <c r="J56" s="1"/>
      <c r="K56" s="1"/>
      <c r="L56" s="123"/>
      <c r="M56" s="1"/>
    </row>
    <row r="57" spans="1:13" ht="12.75">
      <c r="A57" s="156"/>
      <c r="B57" s="1" t="s">
        <v>232</v>
      </c>
      <c r="C57" s="1"/>
      <c r="D57" s="1"/>
      <c r="E57" s="1"/>
      <c r="F57" s="1"/>
      <c r="G57" s="1"/>
      <c r="H57" s="1"/>
      <c r="I57" s="1"/>
      <c r="J57" s="1"/>
      <c r="K57" s="1"/>
      <c r="L57" s="123"/>
      <c r="M57" s="1"/>
    </row>
    <row r="58" spans="1:13" ht="12.75">
      <c r="A58" s="124"/>
      <c r="B58" s="1" t="s">
        <v>233</v>
      </c>
      <c r="C58" s="1"/>
      <c r="D58" s="1"/>
      <c r="E58" s="1"/>
      <c r="F58" s="1"/>
      <c r="G58" s="1"/>
      <c r="H58" s="1"/>
      <c r="I58" s="1"/>
      <c r="J58" s="1"/>
      <c r="K58" s="1"/>
      <c r="L58" s="123"/>
      <c r="M58" s="1"/>
    </row>
    <row r="59" spans="1:13" ht="12.75">
      <c r="A59" s="124"/>
      <c r="B59" s="1"/>
      <c r="C59" s="1"/>
      <c r="D59" s="1"/>
      <c r="E59" s="1"/>
      <c r="F59" s="1"/>
      <c r="G59" s="1"/>
      <c r="H59" s="1"/>
      <c r="I59" s="1"/>
      <c r="J59" s="1"/>
      <c r="K59" s="1"/>
      <c r="L59" s="123"/>
      <c r="M59" s="1"/>
    </row>
    <row r="60" spans="1:13" ht="12.75">
      <c r="A60" s="157"/>
      <c r="B60" s="1" t="s">
        <v>234</v>
      </c>
      <c r="C60" s="1"/>
      <c r="D60" s="1"/>
      <c r="E60" s="1"/>
      <c r="F60" s="1"/>
      <c r="G60" s="1"/>
      <c r="H60" s="1"/>
      <c r="I60" s="1"/>
      <c r="J60" s="1"/>
      <c r="K60" s="1"/>
      <c r="L60" s="123"/>
      <c r="M60" s="1"/>
    </row>
    <row r="61" spans="1:13" ht="12.75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8"/>
      <c r="M61" s="1"/>
    </row>
    <row r="62" spans="2:13" ht="12.75">
      <c r="B62" s="1"/>
      <c r="C62" s="1"/>
      <c r="D62" s="1"/>
      <c r="E62" s="1"/>
      <c r="F62" s="1"/>
      <c r="G62" s="1"/>
      <c r="H62" s="1"/>
      <c r="K62" s="1"/>
      <c r="L62" s="1"/>
      <c r="M62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60" r:id="rId2"/>
  <headerFooter alignWithMargins="0">
    <oddFooter>&amp;R
</oddFooter>
  </headerFooter>
  <rowBreaks count="1" manualBreakCount="1">
    <brk id="26" max="1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H1">
      <selection activeCell="M3" sqref="M3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421875" style="0" customWidth="1"/>
    <col min="9" max="9" width="13.42187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4" ht="13.5" thickTop="1">
      <c r="A1" s="307"/>
      <c r="B1" s="308"/>
      <c r="C1" s="308"/>
      <c r="D1" s="308"/>
      <c r="E1" s="308"/>
      <c r="F1" s="308"/>
      <c r="G1" s="308"/>
      <c r="H1" s="308"/>
      <c r="I1" s="309"/>
      <c r="J1" s="308"/>
      <c r="K1" s="308"/>
      <c r="L1" s="309"/>
      <c r="M1" s="310" t="s">
        <v>435</v>
      </c>
      <c r="N1" s="1"/>
    </row>
    <row r="2" spans="1:14" ht="12.75">
      <c r="A2" s="28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7"/>
      <c r="N2" s="1"/>
    </row>
    <row r="3" spans="1:13" ht="30">
      <c r="A3" s="282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283" t="s">
        <v>434</v>
      </c>
    </row>
    <row r="4" spans="1:14" ht="12.75">
      <c r="A4" s="28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87"/>
      <c r="N4" s="1"/>
    </row>
    <row r="5" spans="1:14" ht="16.5" thickBot="1">
      <c r="A5" s="302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312" t="s">
        <v>381</v>
      </c>
      <c r="N5" s="1"/>
    </row>
    <row r="6" spans="1:13" ht="3" customHeight="1">
      <c r="A6" s="30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13"/>
    </row>
    <row r="7" spans="1:14" ht="12.75" customHeight="1">
      <c r="A7" s="304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29" t="s">
        <v>185</v>
      </c>
      <c r="J7" s="14"/>
      <c r="K7" s="325" t="s">
        <v>144</v>
      </c>
      <c r="L7" s="326"/>
      <c r="M7" s="347" t="s">
        <v>145</v>
      </c>
      <c r="N7" s="1"/>
    </row>
    <row r="8" spans="1:14" ht="12.75">
      <c r="A8" s="305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48"/>
      <c r="N8" s="1"/>
    </row>
    <row r="9" spans="1:14" ht="13.5" thickBot="1">
      <c r="A9" s="306"/>
      <c r="B9" s="204"/>
      <c r="C9" s="212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49"/>
      <c r="N9" s="1"/>
    </row>
    <row r="10" spans="1:13" ht="3" customHeight="1">
      <c r="A10" s="301"/>
      <c r="B10" s="2"/>
      <c r="C10" s="2"/>
      <c r="D10" s="194"/>
      <c r="E10" s="195"/>
      <c r="F10" s="131"/>
      <c r="G10" s="195"/>
      <c r="H10" s="196"/>
      <c r="I10" s="2"/>
      <c r="J10" s="2"/>
      <c r="K10" s="197"/>
      <c r="L10" s="198"/>
      <c r="M10" s="284"/>
    </row>
    <row r="11" spans="1:14" ht="27" customHeight="1">
      <c r="A11" s="282"/>
      <c r="B11" s="86" t="s">
        <v>433</v>
      </c>
      <c r="C11" s="1"/>
      <c r="D11" s="181"/>
      <c r="E11" s="182"/>
      <c r="F11" s="42"/>
      <c r="G11" s="182"/>
      <c r="H11" s="183"/>
      <c r="I11" s="1"/>
      <c r="J11" s="1"/>
      <c r="K11" s="184"/>
      <c r="L11" s="185"/>
      <c r="M11" s="311"/>
      <c r="N11" s="1"/>
    </row>
    <row r="12" spans="1:13" ht="12.75">
      <c r="A12" s="301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284"/>
    </row>
    <row r="13" spans="1:13" s="40" customFormat="1" ht="45">
      <c r="A13" s="298">
        <v>1</v>
      </c>
      <c r="B13" s="67" t="s">
        <v>151</v>
      </c>
      <c r="C13" s="56" t="s">
        <v>358</v>
      </c>
      <c r="D13" s="57">
        <v>5</v>
      </c>
      <c r="E13" s="54">
        <v>9</v>
      </c>
      <c r="F13" s="58">
        <v>10</v>
      </c>
      <c r="G13" s="23">
        <f aca="true" t="shared" si="0" ref="G13:G20">SUM(D13+E13+F13)</f>
        <v>24</v>
      </c>
      <c r="H13" s="59" t="s">
        <v>132</v>
      </c>
      <c r="I13" s="60" t="s">
        <v>430</v>
      </c>
      <c r="J13" s="61" t="s">
        <v>127</v>
      </c>
      <c r="K13" s="62" t="s">
        <v>214</v>
      </c>
      <c r="L13" s="62" t="s">
        <v>370</v>
      </c>
      <c r="M13" s="285" t="s">
        <v>398</v>
      </c>
    </row>
    <row r="14" spans="1:13" s="40" customFormat="1" ht="38.25">
      <c r="A14" s="298">
        <v>2</v>
      </c>
      <c r="B14" s="55" t="s">
        <v>432</v>
      </c>
      <c r="C14" s="56" t="s">
        <v>241</v>
      </c>
      <c r="D14" s="57">
        <v>6</v>
      </c>
      <c r="E14" s="54">
        <v>8</v>
      </c>
      <c r="F14" s="58">
        <v>4</v>
      </c>
      <c r="G14" s="23">
        <f t="shared" si="0"/>
        <v>18</v>
      </c>
      <c r="H14" s="59" t="s">
        <v>132</v>
      </c>
      <c r="I14" s="60" t="s">
        <v>430</v>
      </c>
      <c r="J14" s="61" t="s">
        <v>127</v>
      </c>
      <c r="K14" s="62" t="s">
        <v>221</v>
      </c>
      <c r="L14" s="62" t="s">
        <v>343</v>
      </c>
      <c r="M14" s="285" t="s">
        <v>250</v>
      </c>
    </row>
    <row r="15" spans="1:13" s="40" customFormat="1" ht="45">
      <c r="A15" s="298">
        <v>3</v>
      </c>
      <c r="B15" s="55" t="s">
        <v>181</v>
      </c>
      <c r="C15" s="56" t="s">
        <v>180</v>
      </c>
      <c r="D15" s="57">
        <v>8</v>
      </c>
      <c r="E15" s="54">
        <v>10</v>
      </c>
      <c r="F15" s="58">
        <v>4</v>
      </c>
      <c r="G15" s="23">
        <f t="shared" si="0"/>
        <v>22</v>
      </c>
      <c r="H15" s="59" t="s">
        <v>132</v>
      </c>
      <c r="I15" s="60" t="s">
        <v>430</v>
      </c>
      <c r="J15" s="61" t="s">
        <v>201</v>
      </c>
      <c r="K15" s="62" t="s">
        <v>215</v>
      </c>
      <c r="L15" s="62" t="s">
        <v>372</v>
      </c>
      <c r="M15" s="285" t="s">
        <v>261</v>
      </c>
    </row>
    <row r="16" spans="1:13" ht="45">
      <c r="A16" s="298">
        <v>4</v>
      </c>
      <c r="B16" s="55" t="s">
        <v>246</v>
      </c>
      <c r="C16" s="56" t="s">
        <v>180</v>
      </c>
      <c r="D16" s="57">
        <v>8</v>
      </c>
      <c r="E16" s="54">
        <v>10</v>
      </c>
      <c r="F16" s="58">
        <v>4</v>
      </c>
      <c r="G16" s="23">
        <f t="shared" si="0"/>
        <v>22</v>
      </c>
      <c r="H16" s="59" t="s">
        <v>132</v>
      </c>
      <c r="I16" s="60" t="s">
        <v>430</v>
      </c>
      <c r="J16" s="61" t="s">
        <v>201</v>
      </c>
      <c r="K16" s="62" t="s">
        <v>285</v>
      </c>
      <c r="L16" s="62" t="s">
        <v>376</v>
      </c>
      <c r="M16" s="285" t="s">
        <v>325</v>
      </c>
    </row>
    <row r="17" spans="1:13" s="40" customFormat="1" ht="101.25">
      <c r="A17" s="298">
        <v>5</v>
      </c>
      <c r="B17" s="55" t="s">
        <v>357</v>
      </c>
      <c r="C17" s="56" t="s">
        <v>358</v>
      </c>
      <c r="D17" s="57">
        <v>5</v>
      </c>
      <c r="E17" s="54">
        <v>9</v>
      </c>
      <c r="F17" s="58">
        <v>9</v>
      </c>
      <c r="G17" s="23">
        <f t="shared" si="0"/>
        <v>23</v>
      </c>
      <c r="H17" s="59" t="s">
        <v>132</v>
      </c>
      <c r="I17" s="60" t="s">
        <v>430</v>
      </c>
      <c r="J17" s="61" t="s">
        <v>127</v>
      </c>
      <c r="K17" s="62" t="s">
        <v>214</v>
      </c>
      <c r="L17" s="62" t="s">
        <v>337</v>
      </c>
      <c r="M17" s="285" t="s">
        <v>359</v>
      </c>
    </row>
    <row r="18" spans="1:13" s="40" customFormat="1" ht="45">
      <c r="A18" s="298">
        <v>6</v>
      </c>
      <c r="B18" s="55" t="s">
        <v>174</v>
      </c>
      <c r="C18" s="56" t="s">
        <v>175</v>
      </c>
      <c r="D18" s="57">
        <v>5</v>
      </c>
      <c r="E18" s="54">
        <v>3</v>
      </c>
      <c r="F18" s="58">
        <v>2</v>
      </c>
      <c r="G18" s="23">
        <f t="shared" si="0"/>
        <v>10</v>
      </c>
      <c r="H18" s="59" t="s">
        <v>132</v>
      </c>
      <c r="I18" s="60" t="s">
        <v>430</v>
      </c>
      <c r="J18" s="61" t="s">
        <v>201</v>
      </c>
      <c r="K18" s="62" t="s">
        <v>221</v>
      </c>
      <c r="L18" s="62" t="s">
        <v>371</v>
      </c>
      <c r="M18" s="285" t="s">
        <v>250</v>
      </c>
    </row>
    <row r="19" spans="1:13" s="40" customFormat="1" ht="38.25">
      <c r="A19" s="298">
        <v>7</v>
      </c>
      <c r="B19" s="55" t="s">
        <v>242</v>
      </c>
      <c r="C19" s="56" t="s">
        <v>243</v>
      </c>
      <c r="D19" s="57">
        <v>4</v>
      </c>
      <c r="E19" s="54">
        <v>8</v>
      </c>
      <c r="F19" s="58">
        <v>4</v>
      </c>
      <c r="G19" s="23">
        <f t="shared" si="0"/>
        <v>16</v>
      </c>
      <c r="H19" s="59" t="s">
        <v>132</v>
      </c>
      <c r="I19" s="60" t="s">
        <v>430</v>
      </c>
      <c r="J19" s="61" t="s">
        <v>197</v>
      </c>
      <c r="K19" s="62" t="s">
        <v>206</v>
      </c>
      <c r="L19" s="62" t="s">
        <v>226</v>
      </c>
      <c r="M19" s="285" t="s">
        <v>252</v>
      </c>
    </row>
    <row r="20" spans="1:13" s="40" customFormat="1" ht="63.75">
      <c r="A20" s="298">
        <v>8</v>
      </c>
      <c r="B20" s="55" t="s">
        <v>431</v>
      </c>
      <c r="C20" s="56" t="s">
        <v>391</v>
      </c>
      <c r="D20" s="57">
        <v>7</v>
      </c>
      <c r="E20" s="54">
        <v>6</v>
      </c>
      <c r="F20" s="58">
        <v>10</v>
      </c>
      <c r="G20" s="23">
        <f t="shared" si="0"/>
        <v>23</v>
      </c>
      <c r="H20" s="59" t="s">
        <v>132</v>
      </c>
      <c r="I20" s="60" t="s">
        <v>430</v>
      </c>
      <c r="J20" s="61" t="s">
        <v>201</v>
      </c>
      <c r="K20" s="62" t="s">
        <v>218</v>
      </c>
      <c r="L20" s="62" t="s">
        <v>227</v>
      </c>
      <c r="M20" s="285" t="s">
        <v>274</v>
      </c>
    </row>
    <row r="21" spans="1:13" s="40" customFormat="1" ht="12.75">
      <c r="A21" s="299"/>
      <c r="B21" s="166"/>
      <c r="C21" s="166"/>
      <c r="D21" s="165"/>
      <c r="E21" s="165"/>
      <c r="F21" s="165"/>
      <c r="G21" s="165"/>
      <c r="H21" s="165"/>
      <c r="I21" s="167"/>
      <c r="J21" s="166"/>
      <c r="K21" s="168"/>
      <c r="L21" s="168"/>
      <c r="M21" s="286"/>
    </row>
    <row r="22" spans="1:13" ht="12.75">
      <c r="A22" s="300"/>
      <c r="B22" s="119" t="s">
        <v>101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287"/>
    </row>
    <row r="23" spans="1:13" ht="2.25" customHeight="1">
      <c r="A23" s="282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23"/>
      <c r="M23" s="287"/>
    </row>
    <row r="24" spans="1:13" ht="12.75">
      <c r="A24" s="292"/>
      <c r="B24" s="18" t="s">
        <v>235</v>
      </c>
      <c r="C24" s="1"/>
      <c r="D24" s="1"/>
      <c r="E24" s="1"/>
      <c r="F24" s="1"/>
      <c r="G24" s="1"/>
      <c r="H24" s="1"/>
      <c r="I24" s="1"/>
      <c r="J24" s="1"/>
      <c r="K24" s="1"/>
      <c r="L24" s="123"/>
      <c r="M24" s="287"/>
    </row>
    <row r="25" spans="1:13" ht="12.75">
      <c r="A25" s="292"/>
      <c r="B25" s="18" t="s">
        <v>236</v>
      </c>
      <c r="C25" s="1"/>
      <c r="D25" s="1"/>
      <c r="E25" s="1"/>
      <c r="F25" s="1"/>
      <c r="G25" s="1"/>
      <c r="H25" s="1"/>
      <c r="I25" s="25"/>
      <c r="J25" s="25"/>
      <c r="K25" s="1"/>
      <c r="L25" s="123"/>
      <c r="M25" s="287"/>
    </row>
    <row r="26" spans="1:13" ht="12.75">
      <c r="A26" s="292"/>
      <c r="B26" s="33" t="s">
        <v>143</v>
      </c>
      <c r="C26" s="1"/>
      <c r="D26" s="1"/>
      <c r="E26" s="1"/>
      <c r="F26" s="1"/>
      <c r="G26" s="1"/>
      <c r="H26" s="1"/>
      <c r="I26" s="25"/>
      <c r="J26" s="25"/>
      <c r="K26" s="1"/>
      <c r="L26" s="123"/>
      <c r="M26" s="287"/>
    </row>
    <row r="27" spans="1:13" ht="12.75">
      <c r="A27" s="292"/>
      <c r="B27" s="33" t="s">
        <v>142</v>
      </c>
      <c r="C27" s="1"/>
      <c r="D27" s="1"/>
      <c r="E27" s="1"/>
      <c r="F27" s="1"/>
      <c r="G27" s="1"/>
      <c r="H27" s="1"/>
      <c r="I27" s="25"/>
      <c r="J27" s="25"/>
      <c r="K27" s="1"/>
      <c r="L27" s="123"/>
      <c r="M27" s="287"/>
    </row>
    <row r="28" spans="1:13" ht="12.75">
      <c r="A28" s="292"/>
      <c r="B28" s="33" t="s">
        <v>141</v>
      </c>
      <c r="C28" s="1"/>
      <c r="D28" s="1"/>
      <c r="E28" s="1"/>
      <c r="F28" s="1"/>
      <c r="G28" s="1"/>
      <c r="H28" s="1"/>
      <c r="I28" s="1"/>
      <c r="J28" s="1"/>
      <c r="K28" s="1"/>
      <c r="L28" s="123"/>
      <c r="M28" s="287"/>
    </row>
    <row r="29" spans="1:13" ht="12.75">
      <c r="A29" s="292"/>
      <c r="B29" s="33" t="s">
        <v>230</v>
      </c>
      <c r="C29" s="1"/>
      <c r="D29" s="1"/>
      <c r="E29" s="1"/>
      <c r="F29" s="1"/>
      <c r="G29" s="1"/>
      <c r="H29" s="1"/>
      <c r="I29" s="1"/>
      <c r="J29" s="1"/>
      <c r="K29" s="1"/>
      <c r="L29" s="123"/>
      <c r="M29" s="288"/>
    </row>
    <row r="30" spans="1:13" ht="12.75">
      <c r="A30" s="292"/>
      <c r="B30" s="33" t="s">
        <v>231</v>
      </c>
      <c r="C30" s="1"/>
      <c r="D30" s="1"/>
      <c r="E30" s="1"/>
      <c r="F30" s="1"/>
      <c r="G30" s="1"/>
      <c r="H30" s="1"/>
      <c r="I30" s="1"/>
      <c r="J30" s="1"/>
      <c r="K30" s="1"/>
      <c r="L30" s="123"/>
      <c r="M30" s="287"/>
    </row>
    <row r="31" spans="1:13" ht="12.75">
      <c r="A31" s="292"/>
      <c r="B31" s="33"/>
      <c r="C31" s="1"/>
      <c r="D31" s="1"/>
      <c r="E31" s="1"/>
      <c r="F31" s="1"/>
      <c r="G31" s="1"/>
      <c r="H31" s="1"/>
      <c r="I31" s="1"/>
      <c r="J31" s="1"/>
      <c r="K31" s="1"/>
      <c r="L31" s="123"/>
      <c r="M31" s="287"/>
    </row>
    <row r="32" spans="1:13" ht="3.75" customHeight="1">
      <c r="A32" s="282"/>
      <c r="B32" s="1"/>
      <c r="C32" s="1"/>
      <c r="D32" s="1"/>
      <c r="E32" s="1"/>
      <c r="F32" s="1"/>
      <c r="G32" s="1"/>
      <c r="H32" s="1"/>
      <c r="I32" s="1"/>
      <c r="J32" s="1"/>
      <c r="K32" s="1"/>
      <c r="L32" s="123"/>
      <c r="M32" s="287"/>
    </row>
    <row r="33" spans="1:13" ht="12.75">
      <c r="A33" s="282"/>
      <c r="B33" s="18" t="s">
        <v>128</v>
      </c>
      <c r="C33" s="1"/>
      <c r="D33" s="1"/>
      <c r="E33" s="1"/>
      <c r="F33" s="1"/>
      <c r="G33" s="1"/>
      <c r="H33" s="1"/>
      <c r="I33" s="1"/>
      <c r="J33" s="1"/>
      <c r="K33" s="1"/>
      <c r="L33" s="123"/>
      <c r="M33" s="287"/>
    </row>
    <row r="34" spans="1:13" ht="12.75">
      <c r="A34" s="282"/>
      <c r="B34" s="1"/>
      <c r="C34" s="1"/>
      <c r="D34" s="1"/>
      <c r="E34" s="1"/>
      <c r="F34" s="1"/>
      <c r="G34" s="1"/>
      <c r="H34" s="1"/>
      <c r="I34" s="1"/>
      <c r="J34" s="1"/>
      <c r="K34" s="1"/>
      <c r="L34" s="123"/>
      <c r="M34" s="287"/>
    </row>
    <row r="35" spans="1:13" ht="12.75">
      <c r="A35" s="292" t="s">
        <v>237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23"/>
      <c r="M35" s="287"/>
    </row>
    <row r="36" spans="1:13" ht="12.75">
      <c r="A36" s="292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23"/>
      <c r="M36" s="287"/>
    </row>
    <row r="37" spans="1:13" ht="12.75">
      <c r="A37" s="292" t="s">
        <v>130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23"/>
      <c r="M37" s="287"/>
    </row>
    <row r="38" spans="1:13" ht="12.75">
      <c r="A38" s="292"/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  <c r="M38" s="287"/>
    </row>
    <row r="39" spans="1:13" ht="12.75">
      <c r="A39" s="297"/>
      <c r="B39" s="1"/>
      <c r="C39" s="1"/>
      <c r="D39" s="1"/>
      <c r="E39" s="1"/>
      <c r="F39" s="1"/>
      <c r="G39" s="1"/>
      <c r="H39" s="1"/>
      <c r="I39" s="1"/>
      <c r="J39" s="1"/>
      <c r="K39" s="1"/>
      <c r="L39" s="123"/>
      <c r="M39" s="287"/>
    </row>
    <row r="40" spans="1:13" ht="12.75">
      <c r="A40" s="295"/>
      <c r="B40" s="1" t="s">
        <v>64</v>
      </c>
      <c r="C40" s="1"/>
      <c r="D40" s="1"/>
      <c r="E40" s="1"/>
      <c r="F40" s="1"/>
      <c r="G40" s="1"/>
      <c r="H40" s="1"/>
      <c r="I40" s="1"/>
      <c r="J40" s="1"/>
      <c r="K40" s="1"/>
      <c r="L40" s="123"/>
      <c r="M40" s="287"/>
    </row>
    <row r="41" spans="1:13" ht="12.75">
      <c r="A41" s="292"/>
      <c r="B41" s="1"/>
      <c r="C41" s="1"/>
      <c r="D41" s="1"/>
      <c r="E41" s="1"/>
      <c r="F41" s="1"/>
      <c r="G41" s="1"/>
      <c r="H41" s="1"/>
      <c r="I41" s="1"/>
      <c r="J41" s="1"/>
      <c r="K41" s="1"/>
      <c r="L41" s="123"/>
      <c r="M41" s="287"/>
    </row>
    <row r="42" spans="1:13" ht="12.75">
      <c r="A42" s="296"/>
      <c r="B42" s="1" t="s">
        <v>232</v>
      </c>
      <c r="C42" s="1"/>
      <c r="D42" s="1"/>
      <c r="E42" s="1"/>
      <c r="F42" s="1"/>
      <c r="G42" s="1"/>
      <c r="H42" s="1"/>
      <c r="I42" s="1"/>
      <c r="J42" s="1"/>
      <c r="K42" s="1"/>
      <c r="L42" s="123"/>
      <c r="M42" s="287"/>
    </row>
    <row r="43" spans="1:13" ht="12.75">
      <c r="A43" s="292"/>
      <c r="B43" s="1" t="s">
        <v>233</v>
      </c>
      <c r="C43" s="1"/>
      <c r="D43" s="1"/>
      <c r="E43" s="1"/>
      <c r="F43" s="1"/>
      <c r="G43" s="1"/>
      <c r="H43" s="1"/>
      <c r="I43" s="1"/>
      <c r="J43" s="1"/>
      <c r="K43" s="1"/>
      <c r="L43" s="123"/>
      <c r="M43" s="287"/>
    </row>
    <row r="44" spans="1:13" ht="12.75">
      <c r="A44" s="292"/>
      <c r="B44" s="1"/>
      <c r="C44" s="1"/>
      <c r="D44" s="1"/>
      <c r="E44" s="1"/>
      <c r="F44" s="1"/>
      <c r="G44" s="1"/>
      <c r="H44" s="1"/>
      <c r="I44" s="1"/>
      <c r="J44" s="1"/>
      <c r="K44" s="1"/>
      <c r="L44" s="123"/>
      <c r="M44" s="287"/>
    </row>
    <row r="45" spans="1:13" ht="12.75">
      <c r="A45" s="293"/>
      <c r="B45" s="1" t="s">
        <v>234</v>
      </c>
      <c r="C45" s="1"/>
      <c r="D45" s="1"/>
      <c r="E45" s="1"/>
      <c r="F45" s="1"/>
      <c r="G45" s="1"/>
      <c r="H45" s="1"/>
      <c r="I45" s="1"/>
      <c r="J45" s="1"/>
      <c r="K45" s="1"/>
      <c r="L45" s="123"/>
      <c r="M45" s="287"/>
    </row>
    <row r="46" spans="1:13" ht="13.5" thickBot="1">
      <c r="A46" s="294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90"/>
      <c r="M46" s="291"/>
    </row>
    <row r="47" spans="2:14" ht="13.5" thickTop="1">
      <c r="B47" s="1"/>
      <c r="C47" s="1"/>
      <c r="D47" s="1"/>
      <c r="E47" s="1"/>
      <c r="F47" s="1"/>
      <c r="G47" s="1"/>
      <c r="H47" s="1"/>
      <c r="K47" s="1"/>
      <c r="L47" s="1"/>
      <c r="M47" s="1"/>
      <c r="N47" s="122"/>
    </row>
    <row r="48" spans="13:14" ht="12.75">
      <c r="M48" s="1"/>
      <c r="N48" s="122"/>
    </row>
  </sheetData>
  <sheetProtection/>
  <mergeCells count="5">
    <mergeCell ref="D7:G7"/>
    <mergeCell ref="H7:H9"/>
    <mergeCell ref="K7:L7"/>
    <mergeCell ref="M7:M9"/>
    <mergeCell ref="D8:D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view="pageBreakPreview" zoomScale="75" zoomScaleNormal="75" zoomScaleSheetLayoutView="75" zoomScalePageLayoutView="0" workbookViewId="0" topLeftCell="A31">
      <selection activeCell="N16" sqref="N16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3" ht="12.75">
      <c r="A1" s="36"/>
      <c r="B1" s="6"/>
      <c r="C1" s="6"/>
      <c r="D1" s="6"/>
      <c r="E1" s="6"/>
      <c r="F1" s="6"/>
      <c r="G1" s="6"/>
      <c r="H1" s="6"/>
      <c r="I1" s="17"/>
      <c r="J1" s="6"/>
      <c r="K1" s="6"/>
      <c r="L1" s="17"/>
      <c r="M1" s="78" t="s">
        <v>435</v>
      </c>
    </row>
    <row r="2" spans="1:13" ht="12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30">
      <c r="A3" s="37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79" t="s">
        <v>434</v>
      </c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6.5" thickBot="1">
      <c r="A5" s="38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80" t="s">
        <v>381</v>
      </c>
    </row>
    <row r="6" spans="1:13" ht="3" customHeight="1">
      <c r="A6" s="20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02"/>
    </row>
    <row r="7" spans="1:13" ht="12.75" customHeight="1">
      <c r="A7" s="158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29" t="s">
        <v>185</v>
      </c>
      <c r="J7" s="14"/>
      <c r="K7" s="325" t="s">
        <v>144</v>
      </c>
      <c r="L7" s="326"/>
      <c r="M7" s="314" t="s">
        <v>145</v>
      </c>
    </row>
    <row r="8" spans="1:13" ht="12.75">
      <c r="A8" s="160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15"/>
    </row>
    <row r="9" spans="1:13" ht="13.5" thickBot="1">
      <c r="A9" s="203"/>
      <c r="B9" s="204"/>
      <c r="C9" s="212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16"/>
    </row>
    <row r="10" spans="1:13" ht="3" customHeight="1">
      <c r="A10" s="2"/>
      <c r="B10" s="2"/>
      <c r="C10" s="2"/>
      <c r="D10" s="194"/>
      <c r="E10" s="195"/>
      <c r="F10" s="131"/>
      <c r="G10" s="195"/>
      <c r="H10" s="196"/>
      <c r="I10" s="2"/>
      <c r="J10" s="2"/>
      <c r="K10" s="197"/>
      <c r="L10" s="198"/>
      <c r="M10" s="214"/>
    </row>
    <row r="11" spans="1:13" ht="27" customHeight="1">
      <c r="A11" s="4"/>
      <c r="B11" s="86" t="s">
        <v>269</v>
      </c>
      <c r="C11" s="1"/>
      <c r="D11" s="181"/>
      <c r="E11" s="182"/>
      <c r="F11" s="42"/>
      <c r="G11" s="182"/>
      <c r="H11" s="183"/>
      <c r="I11" s="1"/>
      <c r="J11" s="1"/>
      <c r="K11" s="184"/>
      <c r="L11" s="185"/>
      <c r="M11" s="200"/>
    </row>
    <row r="12" spans="1:13" ht="12.75">
      <c r="A12" s="130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199"/>
    </row>
    <row r="13" spans="1:13" s="40" customFormat="1" ht="90">
      <c r="A13" s="133">
        <v>1</v>
      </c>
      <c r="B13" s="213" t="s">
        <v>150</v>
      </c>
      <c r="C13" s="64" t="s">
        <v>239</v>
      </c>
      <c r="D13" s="135">
        <v>5</v>
      </c>
      <c r="E13" s="133">
        <v>9</v>
      </c>
      <c r="F13" s="136">
        <v>10</v>
      </c>
      <c r="G13" s="137">
        <f aca="true" t="shared" si="0" ref="G13:G33">SUM(D13+E13+F13)</f>
        <v>24</v>
      </c>
      <c r="H13" s="138" t="s">
        <v>132</v>
      </c>
      <c r="I13" s="60" t="s">
        <v>200</v>
      </c>
      <c r="J13" s="140" t="s">
        <v>127</v>
      </c>
      <c r="K13" s="141" t="s">
        <v>213</v>
      </c>
      <c r="L13" s="141" t="s">
        <v>365</v>
      </c>
      <c r="M13" s="134" t="s">
        <v>281</v>
      </c>
    </row>
    <row r="14" spans="1:13" s="40" customFormat="1" ht="78.75">
      <c r="A14" s="54">
        <v>2</v>
      </c>
      <c r="B14" s="67" t="s">
        <v>151</v>
      </c>
      <c r="C14" s="56" t="s">
        <v>358</v>
      </c>
      <c r="D14" s="57">
        <v>5</v>
      </c>
      <c r="E14" s="54">
        <v>9</v>
      </c>
      <c r="F14" s="58">
        <v>10</v>
      </c>
      <c r="G14" s="23">
        <f t="shared" si="0"/>
        <v>24</v>
      </c>
      <c r="H14" s="59" t="s">
        <v>132</v>
      </c>
      <c r="I14" s="60" t="s">
        <v>200</v>
      </c>
      <c r="J14" s="61" t="s">
        <v>127</v>
      </c>
      <c r="K14" s="62" t="s">
        <v>214</v>
      </c>
      <c r="L14" s="62" t="s">
        <v>370</v>
      </c>
      <c r="M14" s="55" t="s">
        <v>398</v>
      </c>
    </row>
    <row r="15" spans="1:13" s="40" customFormat="1" ht="78.75">
      <c r="A15" s="54">
        <v>3</v>
      </c>
      <c r="B15" s="67" t="s">
        <v>361</v>
      </c>
      <c r="C15" s="56" t="s">
        <v>358</v>
      </c>
      <c r="D15" s="57">
        <v>5</v>
      </c>
      <c r="E15" s="54">
        <v>9</v>
      </c>
      <c r="F15" s="58">
        <v>10</v>
      </c>
      <c r="G15" s="23">
        <f t="shared" si="0"/>
        <v>24</v>
      </c>
      <c r="H15" s="59" t="s">
        <v>132</v>
      </c>
      <c r="I15" s="60" t="s">
        <v>200</v>
      </c>
      <c r="J15" s="61" t="s">
        <v>127</v>
      </c>
      <c r="K15" s="62" t="s">
        <v>396</v>
      </c>
      <c r="L15" s="62" t="s">
        <v>370</v>
      </c>
      <c r="M15" s="55" t="s">
        <v>282</v>
      </c>
    </row>
    <row r="16" spans="1:13" s="40" customFormat="1" ht="89.25">
      <c r="A16" s="54">
        <v>4</v>
      </c>
      <c r="B16" s="55" t="s">
        <v>158</v>
      </c>
      <c r="C16" s="56" t="s">
        <v>159</v>
      </c>
      <c r="D16" s="57">
        <v>5</v>
      </c>
      <c r="E16" s="54">
        <v>5</v>
      </c>
      <c r="F16" s="58">
        <v>10</v>
      </c>
      <c r="G16" s="23">
        <f t="shared" si="0"/>
        <v>20</v>
      </c>
      <c r="H16" s="59" t="s">
        <v>132</v>
      </c>
      <c r="I16" s="60" t="s">
        <v>200</v>
      </c>
      <c r="J16" s="61" t="s">
        <v>127</v>
      </c>
      <c r="K16" s="62" t="s">
        <v>219</v>
      </c>
      <c r="L16" s="62" t="s">
        <v>363</v>
      </c>
      <c r="M16" s="55" t="s">
        <v>283</v>
      </c>
    </row>
    <row r="17" spans="1:13" s="40" customFormat="1" ht="33.75">
      <c r="A17" s="30">
        <v>5</v>
      </c>
      <c r="B17" s="27" t="s">
        <v>98</v>
      </c>
      <c r="C17" s="28" t="s">
        <v>74</v>
      </c>
      <c r="D17" s="29">
        <v>5</v>
      </c>
      <c r="E17" s="30">
        <v>5</v>
      </c>
      <c r="F17" s="24">
        <v>9</v>
      </c>
      <c r="G17" s="87">
        <f t="shared" si="0"/>
        <v>19</v>
      </c>
      <c r="H17" s="26" t="s">
        <v>198</v>
      </c>
      <c r="I17" s="32" t="s">
        <v>200</v>
      </c>
      <c r="J17" s="39" t="s">
        <v>127</v>
      </c>
      <c r="K17" s="52" t="s">
        <v>26</v>
      </c>
      <c r="L17" s="225" t="s">
        <v>10</v>
      </c>
      <c r="M17" s="27" t="s">
        <v>61</v>
      </c>
    </row>
    <row r="18" spans="1:13" s="40" customFormat="1" ht="45">
      <c r="A18" s="54">
        <v>6</v>
      </c>
      <c r="B18" s="55" t="s">
        <v>362</v>
      </c>
      <c r="C18" s="56" t="s">
        <v>358</v>
      </c>
      <c r="D18" s="57">
        <v>5</v>
      </c>
      <c r="E18" s="54">
        <v>9</v>
      </c>
      <c r="F18" s="58">
        <v>9</v>
      </c>
      <c r="G18" s="23">
        <f t="shared" si="0"/>
        <v>23</v>
      </c>
      <c r="H18" s="59" t="s">
        <v>132</v>
      </c>
      <c r="I18" s="60" t="s">
        <v>200</v>
      </c>
      <c r="J18" s="61" t="s">
        <v>127</v>
      </c>
      <c r="K18" s="62" t="s">
        <v>284</v>
      </c>
      <c r="L18" s="62" t="s">
        <v>336</v>
      </c>
      <c r="M18" s="55" t="s">
        <v>250</v>
      </c>
    </row>
    <row r="19" spans="1:13" s="40" customFormat="1" ht="78.75">
      <c r="A19" s="54">
        <v>7</v>
      </c>
      <c r="B19" s="55" t="s">
        <v>165</v>
      </c>
      <c r="C19" s="64" t="s">
        <v>166</v>
      </c>
      <c r="D19" s="57">
        <v>2</v>
      </c>
      <c r="E19" s="54">
        <v>5</v>
      </c>
      <c r="F19" s="58">
        <v>10</v>
      </c>
      <c r="G19" s="23">
        <f t="shared" si="0"/>
        <v>17</v>
      </c>
      <c r="H19" s="59" t="s">
        <v>132</v>
      </c>
      <c r="I19" s="60" t="s">
        <v>200</v>
      </c>
      <c r="J19" s="61" t="s">
        <v>127</v>
      </c>
      <c r="K19" s="62" t="s">
        <v>215</v>
      </c>
      <c r="L19" s="62" t="s">
        <v>363</v>
      </c>
      <c r="M19" s="55" t="s">
        <v>251</v>
      </c>
    </row>
    <row r="20" spans="1:13" s="40" customFormat="1" ht="33.75">
      <c r="A20" s="54">
        <v>8</v>
      </c>
      <c r="B20" s="55" t="s">
        <v>369</v>
      </c>
      <c r="C20" s="56" t="s">
        <v>241</v>
      </c>
      <c r="D20" s="57">
        <v>6</v>
      </c>
      <c r="E20" s="54">
        <v>8</v>
      </c>
      <c r="F20" s="58">
        <v>4</v>
      </c>
      <c r="G20" s="23">
        <f t="shared" si="0"/>
        <v>18</v>
      </c>
      <c r="H20" s="59" t="s">
        <v>132</v>
      </c>
      <c r="I20" s="60" t="s">
        <v>200</v>
      </c>
      <c r="J20" s="61" t="s">
        <v>127</v>
      </c>
      <c r="K20" s="62" t="s">
        <v>221</v>
      </c>
      <c r="L20" s="62" t="s">
        <v>343</v>
      </c>
      <c r="M20" s="55" t="s">
        <v>250</v>
      </c>
    </row>
    <row r="21" spans="1:13" s="40" customFormat="1" ht="78.75">
      <c r="A21" s="54">
        <v>9</v>
      </c>
      <c r="B21" s="55" t="s">
        <v>181</v>
      </c>
      <c r="C21" s="56" t="s">
        <v>180</v>
      </c>
      <c r="D21" s="57">
        <v>8</v>
      </c>
      <c r="E21" s="54">
        <v>10</v>
      </c>
      <c r="F21" s="58">
        <v>4</v>
      </c>
      <c r="G21" s="23">
        <f t="shared" si="0"/>
        <v>22</v>
      </c>
      <c r="H21" s="59" t="s">
        <v>132</v>
      </c>
      <c r="I21" s="60" t="s">
        <v>200</v>
      </c>
      <c r="J21" s="61" t="s">
        <v>201</v>
      </c>
      <c r="K21" s="62" t="s">
        <v>215</v>
      </c>
      <c r="L21" s="62" t="s">
        <v>372</v>
      </c>
      <c r="M21" s="55" t="s">
        <v>261</v>
      </c>
    </row>
    <row r="22" spans="1:13" s="40" customFormat="1" ht="63.75">
      <c r="A22" s="54">
        <v>10</v>
      </c>
      <c r="B22" s="55" t="s">
        <v>328</v>
      </c>
      <c r="C22" s="81" t="s">
        <v>329</v>
      </c>
      <c r="D22" s="57">
        <v>8</v>
      </c>
      <c r="E22" s="54">
        <v>7</v>
      </c>
      <c r="F22" s="58">
        <v>10</v>
      </c>
      <c r="G22" s="23">
        <f t="shared" si="0"/>
        <v>25</v>
      </c>
      <c r="H22" s="59" t="s">
        <v>132</v>
      </c>
      <c r="I22" s="60" t="s">
        <v>200</v>
      </c>
      <c r="J22" s="61" t="s">
        <v>201</v>
      </c>
      <c r="K22" s="83" t="s">
        <v>10</v>
      </c>
      <c r="L22" s="84" t="s">
        <v>10</v>
      </c>
      <c r="M22" s="180" t="s">
        <v>319</v>
      </c>
    </row>
    <row r="23" spans="1:13" ht="78.75">
      <c r="A23" s="54">
        <v>11</v>
      </c>
      <c r="B23" s="55" t="s">
        <v>246</v>
      </c>
      <c r="C23" s="56" t="s">
        <v>180</v>
      </c>
      <c r="D23" s="57">
        <v>8</v>
      </c>
      <c r="E23" s="54">
        <v>10</v>
      </c>
      <c r="F23" s="58">
        <v>4</v>
      </c>
      <c r="G23" s="23">
        <f t="shared" si="0"/>
        <v>22</v>
      </c>
      <c r="H23" s="59" t="s">
        <v>132</v>
      </c>
      <c r="I23" s="60" t="s">
        <v>200</v>
      </c>
      <c r="J23" s="61" t="s">
        <v>201</v>
      </c>
      <c r="K23" s="62" t="s">
        <v>285</v>
      </c>
      <c r="L23" s="62" t="s">
        <v>376</v>
      </c>
      <c r="M23" s="55" t="s">
        <v>325</v>
      </c>
    </row>
    <row r="24" spans="1:13" s="40" customFormat="1" ht="101.25">
      <c r="A24" s="54">
        <v>11</v>
      </c>
      <c r="B24" s="55" t="s">
        <v>357</v>
      </c>
      <c r="C24" s="56" t="s">
        <v>358</v>
      </c>
      <c r="D24" s="57">
        <v>5</v>
      </c>
      <c r="E24" s="54">
        <v>9</v>
      </c>
      <c r="F24" s="58">
        <v>9</v>
      </c>
      <c r="G24" s="23">
        <f t="shared" si="0"/>
        <v>23</v>
      </c>
      <c r="H24" s="59" t="s">
        <v>132</v>
      </c>
      <c r="I24" s="60" t="s">
        <v>200</v>
      </c>
      <c r="J24" s="61" t="s">
        <v>127</v>
      </c>
      <c r="K24" s="62" t="s">
        <v>214</v>
      </c>
      <c r="L24" s="62" t="s">
        <v>337</v>
      </c>
      <c r="M24" s="55" t="s">
        <v>359</v>
      </c>
    </row>
    <row r="25" spans="1:13" s="40" customFormat="1" ht="33.75">
      <c r="A25" s="30">
        <v>12</v>
      </c>
      <c r="B25" s="27" t="s">
        <v>75</v>
      </c>
      <c r="C25" s="28" t="s">
        <v>74</v>
      </c>
      <c r="D25" s="29">
        <v>5</v>
      </c>
      <c r="E25" s="30">
        <v>5</v>
      </c>
      <c r="F25" s="24">
        <v>10</v>
      </c>
      <c r="G25" s="87">
        <f t="shared" si="0"/>
        <v>20</v>
      </c>
      <c r="H25" s="26" t="s">
        <v>198</v>
      </c>
      <c r="I25" s="32" t="s">
        <v>200</v>
      </c>
      <c r="J25" s="39" t="s">
        <v>127</v>
      </c>
      <c r="K25" s="52" t="s">
        <v>26</v>
      </c>
      <c r="L25" s="89" t="s">
        <v>10</v>
      </c>
      <c r="M25" s="27" t="s">
        <v>61</v>
      </c>
    </row>
    <row r="26" spans="1:13" s="40" customFormat="1" ht="45">
      <c r="A26" s="54">
        <v>14</v>
      </c>
      <c r="B26" s="55" t="s">
        <v>174</v>
      </c>
      <c r="C26" s="56" t="s">
        <v>175</v>
      </c>
      <c r="D26" s="57">
        <v>5</v>
      </c>
      <c r="E26" s="54">
        <v>3</v>
      </c>
      <c r="F26" s="58">
        <v>2</v>
      </c>
      <c r="G26" s="23">
        <f t="shared" si="0"/>
        <v>10</v>
      </c>
      <c r="H26" s="59" t="s">
        <v>132</v>
      </c>
      <c r="I26" s="60" t="s">
        <v>200</v>
      </c>
      <c r="J26" s="61" t="s">
        <v>201</v>
      </c>
      <c r="K26" s="62" t="s">
        <v>221</v>
      </c>
      <c r="L26" s="62" t="s">
        <v>371</v>
      </c>
      <c r="M26" s="55" t="s">
        <v>250</v>
      </c>
    </row>
    <row r="27" spans="1:13" s="40" customFormat="1" ht="38.25">
      <c r="A27" s="54">
        <v>15</v>
      </c>
      <c r="B27" s="55" t="s">
        <v>242</v>
      </c>
      <c r="C27" s="56" t="s">
        <v>243</v>
      </c>
      <c r="D27" s="57">
        <v>4</v>
      </c>
      <c r="E27" s="54">
        <v>8</v>
      </c>
      <c r="F27" s="58">
        <v>4</v>
      </c>
      <c r="G27" s="23">
        <f t="shared" si="0"/>
        <v>16</v>
      </c>
      <c r="H27" s="59" t="s">
        <v>132</v>
      </c>
      <c r="I27" s="60" t="s">
        <v>197</v>
      </c>
      <c r="J27" s="61" t="s">
        <v>197</v>
      </c>
      <c r="K27" s="62" t="s">
        <v>206</v>
      </c>
      <c r="L27" s="62" t="s">
        <v>226</v>
      </c>
      <c r="M27" s="55" t="s">
        <v>252</v>
      </c>
    </row>
    <row r="28" spans="1:13" s="40" customFormat="1" ht="63.75">
      <c r="A28" s="54">
        <v>16</v>
      </c>
      <c r="B28" s="55" t="s">
        <v>154</v>
      </c>
      <c r="C28" s="56" t="s">
        <v>240</v>
      </c>
      <c r="D28" s="57">
        <v>8</v>
      </c>
      <c r="E28" s="54">
        <v>5</v>
      </c>
      <c r="F28" s="58">
        <v>10</v>
      </c>
      <c r="G28" s="23">
        <f t="shared" si="0"/>
        <v>23</v>
      </c>
      <c r="H28" s="59" t="s">
        <v>132</v>
      </c>
      <c r="I28" s="60" t="s">
        <v>194</v>
      </c>
      <c r="J28" s="61" t="s">
        <v>127</v>
      </c>
      <c r="K28" s="62" t="s">
        <v>217</v>
      </c>
      <c r="L28" s="62" t="s">
        <v>342</v>
      </c>
      <c r="M28" s="55" t="s">
        <v>28</v>
      </c>
    </row>
    <row r="29" spans="1:13" s="40" customFormat="1" ht="33.75">
      <c r="A29" s="30">
        <v>17</v>
      </c>
      <c r="B29" s="27" t="s">
        <v>394</v>
      </c>
      <c r="C29" s="28" t="s">
        <v>74</v>
      </c>
      <c r="D29" s="29">
        <v>5</v>
      </c>
      <c r="E29" s="30">
        <v>5</v>
      </c>
      <c r="F29" s="24">
        <v>9</v>
      </c>
      <c r="G29" s="87">
        <f t="shared" si="0"/>
        <v>19</v>
      </c>
      <c r="H29" s="26" t="s">
        <v>198</v>
      </c>
      <c r="I29" s="32" t="s">
        <v>194</v>
      </c>
      <c r="J29" s="39" t="s">
        <v>127</v>
      </c>
      <c r="K29" s="52" t="s">
        <v>26</v>
      </c>
      <c r="L29" s="89" t="s">
        <v>10</v>
      </c>
      <c r="M29" s="27" t="s">
        <v>399</v>
      </c>
    </row>
    <row r="30" spans="1:13" s="40" customFormat="1" ht="63.75">
      <c r="A30" s="54">
        <v>18</v>
      </c>
      <c r="B30" s="67" t="s">
        <v>276</v>
      </c>
      <c r="C30" s="142" t="s">
        <v>400</v>
      </c>
      <c r="D30" s="57">
        <v>5</v>
      </c>
      <c r="E30" s="54">
        <v>3</v>
      </c>
      <c r="F30" s="58">
        <v>5</v>
      </c>
      <c r="G30" s="23">
        <f t="shared" si="0"/>
        <v>13</v>
      </c>
      <c r="H30" s="59" t="s">
        <v>132</v>
      </c>
      <c r="I30" s="60" t="s">
        <v>200</v>
      </c>
      <c r="J30" s="61" t="s">
        <v>127</v>
      </c>
      <c r="K30" s="62" t="s">
        <v>215</v>
      </c>
      <c r="L30" s="62" t="s">
        <v>363</v>
      </c>
      <c r="M30" s="163" t="s">
        <v>402</v>
      </c>
    </row>
    <row r="31" spans="1:13" s="40" customFormat="1" ht="25.5">
      <c r="A31" s="54">
        <v>19</v>
      </c>
      <c r="B31" s="55" t="s">
        <v>351</v>
      </c>
      <c r="C31" s="56" t="s">
        <v>70</v>
      </c>
      <c r="D31" s="57">
        <v>10</v>
      </c>
      <c r="E31" s="54">
        <v>9</v>
      </c>
      <c r="F31" s="58">
        <v>9</v>
      </c>
      <c r="G31" s="23">
        <f t="shared" si="0"/>
        <v>28</v>
      </c>
      <c r="H31" s="59" t="s">
        <v>132</v>
      </c>
      <c r="I31" s="60" t="s">
        <v>200</v>
      </c>
      <c r="J31" s="61" t="s">
        <v>201</v>
      </c>
      <c r="K31" s="83" t="s">
        <v>10</v>
      </c>
      <c r="L31" s="62" t="s">
        <v>71</v>
      </c>
      <c r="M31" s="55" t="s">
        <v>72</v>
      </c>
    </row>
    <row r="32" spans="1:13" s="40" customFormat="1" ht="63.75">
      <c r="A32" s="54">
        <v>20</v>
      </c>
      <c r="B32" s="55" t="s">
        <v>273</v>
      </c>
      <c r="C32" s="56" t="s">
        <v>391</v>
      </c>
      <c r="D32" s="57">
        <v>7</v>
      </c>
      <c r="E32" s="54">
        <v>6</v>
      </c>
      <c r="F32" s="58">
        <v>10</v>
      </c>
      <c r="G32" s="23">
        <f t="shared" si="0"/>
        <v>23</v>
      </c>
      <c r="H32" s="59" t="s">
        <v>132</v>
      </c>
      <c r="I32" s="60" t="s">
        <v>200</v>
      </c>
      <c r="J32" s="61" t="s">
        <v>201</v>
      </c>
      <c r="K32" s="62" t="s">
        <v>218</v>
      </c>
      <c r="L32" s="62" t="s">
        <v>227</v>
      </c>
      <c r="M32" s="55" t="s">
        <v>274</v>
      </c>
    </row>
    <row r="33" spans="1:13" s="40" customFormat="1" ht="51">
      <c r="A33" s="54">
        <v>21</v>
      </c>
      <c r="B33" s="55" t="s">
        <v>30</v>
      </c>
      <c r="C33" s="56" t="s">
        <v>152</v>
      </c>
      <c r="D33" s="57">
        <v>8</v>
      </c>
      <c r="E33" s="54">
        <v>10</v>
      </c>
      <c r="F33" s="58">
        <v>5</v>
      </c>
      <c r="G33" s="23">
        <f t="shared" si="0"/>
        <v>23</v>
      </c>
      <c r="H33" s="59" t="s">
        <v>132</v>
      </c>
      <c r="I33" s="60" t="s">
        <v>192</v>
      </c>
      <c r="J33" s="61" t="s">
        <v>193</v>
      </c>
      <c r="K33" s="62" t="s">
        <v>216</v>
      </c>
      <c r="L33" s="62" t="s">
        <v>314</v>
      </c>
      <c r="M33" s="55" t="s">
        <v>326</v>
      </c>
    </row>
    <row r="34" spans="1:13" s="40" customFormat="1" ht="12.75">
      <c r="A34" s="165"/>
      <c r="B34" s="166"/>
      <c r="C34" s="166"/>
      <c r="D34" s="165"/>
      <c r="E34" s="165"/>
      <c r="F34" s="165"/>
      <c r="G34" s="165"/>
      <c r="H34" s="165"/>
      <c r="I34" s="167"/>
      <c r="J34" s="166"/>
      <c r="K34" s="168"/>
      <c r="L34" s="168"/>
      <c r="M34" s="166"/>
    </row>
    <row r="35" spans="1:13" ht="12.75">
      <c r="A35" s="118"/>
      <c r="B35" s="119" t="s">
        <v>101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1"/>
      <c r="M35" s="1"/>
    </row>
    <row r="36" spans="1:12" ht="2.25" customHeight="1">
      <c r="A36" s="122">
        <v>10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23"/>
    </row>
    <row r="37" spans="1:12" ht="12.75">
      <c r="A37" s="124"/>
      <c r="B37" s="18" t="s">
        <v>235</v>
      </c>
      <c r="C37" s="1"/>
      <c r="D37" s="1"/>
      <c r="E37" s="1"/>
      <c r="F37" s="1"/>
      <c r="G37" s="1"/>
      <c r="H37" s="1"/>
      <c r="I37" s="1"/>
      <c r="J37" s="1"/>
      <c r="K37" s="1"/>
      <c r="L37" s="123"/>
    </row>
    <row r="38" spans="1:12" ht="12.75">
      <c r="A38" s="124"/>
      <c r="B38" s="18" t="s">
        <v>236</v>
      </c>
      <c r="C38" s="1"/>
      <c r="D38" s="1"/>
      <c r="E38" s="1"/>
      <c r="F38" s="1"/>
      <c r="G38" s="1"/>
      <c r="H38" s="1"/>
      <c r="I38" s="25"/>
      <c r="J38" s="25"/>
      <c r="K38" s="1"/>
      <c r="L38" s="123"/>
    </row>
    <row r="39" spans="1:12" ht="12.75">
      <c r="A39" s="124"/>
      <c r="B39" s="33" t="s">
        <v>143</v>
      </c>
      <c r="C39" s="1"/>
      <c r="D39" s="1"/>
      <c r="E39" s="1"/>
      <c r="F39" s="1"/>
      <c r="G39" s="1"/>
      <c r="H39" s="1"/>
      <c r="I39" s="25"/>
      <c r="J39" s="25"/>
      <c r="K39" s="1"/>
      <c r="L39" s="123"/>
    </row>
    <row r="40" spans="1:12" ht="12.75">
      <c r="A40" s="124"/>
      <c r="B40" s="33" t="s">
        <v>142</v>
      </c>
      <c r="C40" s="1"/>
      <c r="D40" s="1"/>
      <c r="E40" s="1"/>
      <c r="F40" s="1"/>
      <c r="G40" s="1"/>
      <c r="H40" s="1"/>
      <c r="I40" s="25"/>
      <c r="J40" s="25"/>
      <c r="K40" s="1"/>
      <c r="L40" s="123"/>
    </row>
    <row r="41" spans="1:12" ht="12.75">
      <c r="A41" s="124"/>
      <c r="B41" s="33" t="s">
        <v>141</v>
      </c>
      <c r="C41" s="1"/>
      <c r="D41" s="1"/>
      <c r="E41" s="1"/>
      <c r="F41" s="1"/>
      <c r="G41" s="1"/>
      <c r="H41" s="1"/>
      <c r="I41" s="1"/>
      <c r="J41" s="1"/>
      <c r="K41" s="1"/>
      <c r="L41" s="123"/>
    </row>
    <row r="42" spans="1:13" ht="12.75">
      <c r="A42" s="124"/>
      <c r="B42" s="33" t="s">
        <v>230</v>
      </c>
      <c r="C42" s="1"/>
      <c r="D42" s="1"/>
      <c r="E42" s="1"/>
      <c r="F42" s="1"/>
      <c r="G42" s="1"/>
      <c r="H42" s="1"/>
      <c r="I42" s="1"/>
      <c r="J42" s="1"/>
      <c r="K42" s="1"/>
      <c r="L42" s="123"/>
      <c r="M42" s="162"/>
    </row>
    <row r="43" spans="1:12" ht="12.75">
      <c r="A43" s="124"/>
      <c r="B43" s="33" t="s">
        <v>231</v>
      </c>
      <c r="C43" s="1"/>
      <c r="D43" s="1"/>
      <c r="E43" s="1"/>
      <c r="F43" s="1"/>
      <c r="G43" s="1"/>
      <c r="H43" s="1"/>
      <c r="I43" s="1"/>
      <c r="J43" s="1"/>
      <c r="K43" s="1"/>
      <c r="L43" s="123"/>
    </row>
    <row r="44" spans="1:12" ht="12.75">
      <c r="A44" s="124"/>
      <c r="B44" s="33"/>
      <c r="C44" s="1"/>
      <c r="D44" s="1"/>
      <c r="E44" s="1"/>
      <c r="F44" s="1"/>
      <c r="G44" s="1"/>
      <c r="H44" s="1"/>
      <c r="I44" s="1"/>
      <c r="J44" s="1"/>
      <c r="K44" s="1"/>
      <c r="L44" s="123"/>
    </row>
    <row r="45" spans="1:12" ht="3.75" customHeight="1">
      <c r="A45" s="122"/>
      <c r="B45" s="1"/>
      <c r="C45" s="1"/>
      <c r="D45" s="1"/>
      <c r="E45" s="1"/>
      <c r="F45" s="1"/>
      <c r="G45" s="1"/>
      <c r="H45" s="1"/>
      <c r="I45" s="1"/>
      <c r="J45" s="1"/>
      <c r="K45" s="1"/>
      <c r="L45" s="123"/>
    </row>
    <row r="46" spans="1:13" ht="12.75">
      <c r="A46" s="122"/>
      <c r="B46" s="18" t="s">
        <v>128</v>
      </c>
      <c r="C46" s="1"/>
      <c r="D46" s="1"/>
      <c r="E46" s="1"/>
      <c r="F46" s="1"/>
      <c r="G46" s="1"/>
      <c r="H46" s="1"/>
      <c r="I46" s="1"/>
      <c r="J46" s="1"/>
      <c r="K46" s="1"/>
      <c r="L46" s="123"/>
      <c r="M46" s="1"/>
    </row>
    <row r="47" spans="1:13" ht="12.75">
      <c r="A47" s="122"/>
      <c r="B47" s="1"/>
      <c r="C47" s="1"/>
      <c r="D47" s="1"/>
      <c r="E47" s="1"/>
      <c r="F47" s="1"/>
      <c r="G47" s="1"/>
      <c r="H47" s="1"/>
      <c r="I47" s="1"/>
      <c r="J47" s="1"/>
      <c r="K47" s="1"/>
      <c r="L47" s="123"/>
      <c r="M47" s="1"/>
    </row>
    <row r="48" spans="1:13" ht="12.75">
      <c r="A48" s="124" t="s">
        <v>237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23"/>
      <c r="M48" s="1"/>
    </row>
    <row r="49" spans="1:13" ht="12.75">
      <c r="A49" s="124" t="s">
        <v>129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23"/>
      <c r="M49" s="1"/>
    </row>
    <row r="50" spans="1:13" ht="12.75">
      <c r="A50" s="124" t="s">
        <v>130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23"/>
      <c r="M50" s="1"/>
    </row>
    <row r="51" spans="1:13" ht="12.75">
      <c r="A51" s="124"/>
      <c r="B51" s="1"/>
      <c r="C51" s="1"/>
      <c r="D51" s="1"/>
      <c r="E51" s="1"/>
      <c r="F51" s="1"/>
      <c r="G51" s="1"/>
      <c r="H51" s="1"/>
      <c r="I51" s="1"/>
      <c r="J51" s="1"/>
      <c r="K51" s="1"/>
      <c r="L51" s="123"/>
      <c r="M51" s="1"/>
    </row>
    <row r="52" spans="1:13" ht="12.75">
      <c r="A52" s="124"/>
      <c r="B52" s="1"/>
      <c r="C52" s="1"/>
      <c r="D52" s="1"/>
      <c r="E52" s="1"/>
      <c r="F52" s="1"/>
      <c r="G52" s="1"/>
      <c r="H52" s="1"/>
      <c r="I52" s="1"/>
      <c r="J52" s="1"/>
      <c r="K52" s="1"/>
      <c r="L52" s="123"/>
      <c r="M52" s="1"/>
    </row>
    <row r="53" spans="1:13" ht="12.75">
      <c r="A53" s="155"/>
      <c r="B53" s="1" t="s">
        <v>64</v>
      </c>
      <c r="C53" s="1"/>
      <c r="D53" s="1"/>
      <c r="E53" s="1"/>
      <c r="F53" s="1"/>
      <c r="G53" s="1"/>
      <c r="H53" s="1"/>
      <c r="I53" s="1"/>
      <c r="J53" s="1"/>
      <c r="K53" s="1"/>
      <c r="L53" s="123"/>
      <c r="M53" s="1"/>
    </row>
    <row r="54" spans="1:13" ht="12.75">
      <c r="A54" s="124"/>
      <c r="B54" s="1"/>
      <c r="C54" s="1"/>
      <c r="D54" s="1"/>
      <c r="E54" s="1"/>
      <c r="F54" s="1"/>
      <c r="G54" s="1"/>
      <c r="H54" s="1"/>
      <c r="I54" s="1"/>
      <c r="J54" s="1"/>
      <c r="K54" s="1"/>
      <c r="L54" s="123"/>
      <c r="M54" s="1"/>
    </row>
    <row r="55" spans="1:13" ht="12.75">
      <c r="A55" s="156"/>
      <c r="B55" s="1" t="s">
        <v>232</v>
      </c>
      <c r="C55" s="1"/>
      <c r="D55" s="1"/>
      <c r="E55" s="1"/>
      <c r="F55" s="1"/>
      <c r="G55" s="1"/>
      <c r="H55" s="1"/>
      <c r="I55" s="1"/>
      <c r="J55" s="1"/>
      <c r="K55" s="1"/>
      <c r="L55" s="123"/>
      <c r="M55" s="1"/>
    </row>
    <row r="56" spans="1:13" ht="12.75">
      <c r="A56" s="124"/>
      <c r="B56" s="1" t="s">
        <v>233</v>
      </c>
      <c r="C56" s="1"/>
      <c r="D56" s="1"/>
      <c r="E56" s="1"/>
      <c r="F56" s="1"/>
      <c r="G56" s="1"/>
      <c r="H56" s="1"/>
      <c r="I56" s="1"/>
      <c r="J56" s="1"/>
      <c r="K56" s="1"/>
      <c r="L56" s="123"/>
      <c r="M56" s="1"/>
    </row>
    <row r="57" spans="1:13" ht="12.75">
      <c r="A57" s="124"/>
      <c r="B57" s="1"/>
      <c r="C57" s="1"/>
      <c r="D57" s="1"/>
      <c r="E57" s="1"/>
      <c r="F57" s="1"/>
      <c r="G57" s="1"/>
      <c r="H57" s="1"/>
      <c r="I57" s="1"/>
      <c r="J57" s="1"/>
      <c r="K57" s="1"/>
      <c r="L57" s="123"/>
      <c r="M57" s="1"/>
    </row>
    <row r="58" spans="1:13" ht="12.75">
      <c r="A58" s="157"/>
      <c r="B58" s="1" t="s">
        <v>234</v>
      </c>
      <c r="C58" s="1"/>
      <c r="D58" s="1"/>
      <c r="E58" s="1"/>
      <c r="F58" s="1"/>
      <c r="G58" s="1"/>
      <c r="H58" s="1"/>
      <c r="I58" s="1"/>
      <c r="J58" s="1"/>
      <c r="K58" s="1"/>
      <c r="L58" s="123"/>
      <c r="M58" s="1"/>
    </row>
    <row r="59" spans="1:13" ht="12.7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8"/>
      <c r="M59" s="1"/>
    </row>
    <row r="60" spans="2:13" ht="12.75">
      <c r="B60" s="1"/>
      <c r="C60" s="1"/>
      <c r="D60" s="1"/>
      <c r="E60" s="1"/>
      <c r="F60" s="1"/>
      <c r="G60" s="1"/>
      <c r="H60" s="1"/>
      <c r="K60" s="1"/>
      <c r="L60" s="1"/>
      <c r="M60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4"/>
  <headerFooter alignWithMargins="0">
    <oddFooter>&amp;R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showGridLines="0" view="pageBreakPreview" zoomScale="70" zoomScaleNormal="75" zoomScaleSheetLayoutView="70" zoomScalePageLayoutView="0" workbookViewId="0" topLeftCell="A10">
      <selection activeCell="C12" sqref="C12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57421875" style="0" customWidth="1"/>
    <col min="12" max="12" width="23.140625" style="0" customWidth="1"/>
    <col min="13" max="13" width="39.421875" style="0" customWidth="1"/>
  </cols>
  <sheetData>
    <row r="1" spans="1:13" ht="12.75">
      <c r="A1" s="36"/>
      <c r="B1" s="6"/>
      <c r="C1" s="6"/>
      <c r="D1" s="6"/>
      <c r="E1" s="6"/>
      <c r="F1" s="6"/>
      <c r="G1" s="6"/>
      <c r="H1" s="6"/>
      <c r="I1" s="17"/>
      <c r="J1" s="6"/>
      <c r="K1" s="6"/>
      <c r="L1" s="17"/>
      <c r="M1" s="78" t="s">
        <v>435</v>
      </c>
    </row>
    <row r="2" spans="1:13" ht="12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30">
      <c r="A3" s="37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79" t="s">
        <v>434</v>
      </c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6.5" thickBot="1">
      <c r="A5" s="38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80" t="s">
        <v>76</v>
      </c>
    </row>
    <row r="6" spans="1:13" ht="3" customHeight="1">
      <c r="A6" s="20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02"/>
    </row>
    <row r="7" spans="1:13" ht="12.75" customHeight="1">
      <c r="A7" s="158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29" t="s">
        <v>185</v>
      </c>
      <c r="J7" s="14"/>
      <c r="K7" s="325" t="s">
        <v>144</v>
      </c>
      <c r="L7" s="326"/>
      <c r="M7" s="314" t="s">
        <v>145</v>
      </c>
    </row>
    <row r="8" spans="1:13" ht="12.75">
      <c r="A8" s="160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15"/>
    </row>
    <row r="9" spans="1:13" ht="13.5" thickBot="1">
      <c r="A9" s="203"/>
      <c r="B9" s="204"/>
      <c r="C9" s="205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16"/>
    </row>
    <row r="10" spans="1:13" ht="3" customHeight="1">
      <c r="A10" s="2"/>
      <c r="B10" s="2"/>
      <c r="C10" s="2"/>
      <c r="D10" s="194"/>
      <c r="E10" s="195"/>
      <c r="F10" s="131"/>
      <c r="G10" s="195"/>
      <c r="H10" s="196"/>
      <c r="I10" s="2"/>
      <c r="J10" s="2"/>
      <c r="K10" s="197"/>
      <c r="L10" s="198"/>
      <c r="M10" s="214"/>
    </row>
    <row r="11" spans="1:13" ht="27" customHeight="1">
      <c r="A11" s="4"/>
      <c r="B11" s="86" t="s">
        <v>270</v>
      </c>
      <c r="C11" s="1"/>
      <c r="D11" s="181"/>
      <c r="E11" s="182"/>
      <c r="F11" s="42"/>
      <c r="G11" s="182"/>
      <c r="H11" s="183"/>
      <c r="I11" s="1"/>
      <c r="J11" s="1"/>
      <c r="K11" s="184"/>
      <c r="L11" s="185"/>
      <c r="M11" s="200"/>
    </row>
    <row r="12" spans="1:13" ht="12.75">
      <c r="A12" s="130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199"/>
    </row>
    <row r="13" spans="1:13" s="40" customFormat="1" ht="38.25">
      <c r="A13" s="133">
        <v>1</v>
      </c>
      <c r="B13" s="134" t="s">
        <v>162</v>
      </c>
      <c r="C13" s="64" t="s">
        <v>152</v>
      </c>
      <c r="D13" s="135">
        <v>6</v>
      </c>
      <c r="E13" s="133">
        <v>8</v>
      </c>
      <c r="F13" s="136">
        <v>4</v>
      </c>
      <c r="G13" s="137">
        <f aca="true" t="shared" si="0" ref="G13:G32">SUM(D13+E13+F13)</f>
        <v>18</v>
      </c>
      <c r="H13" s="138" t="s">
        <v>132</v>
      </c>
      <c r="I13" s="139" t="s">
        <v>195</v>
      </c>
      <c r="J13" s="140" t="s">
        <v>127</v>
      </c>
      <c r="K13" s="141" t="s">
        <v>284</v>
      </c>
      <c r="L13" s="141" t="s">
        <v>343</v>
      </c>
      <c r="M13" s="134" t="s">
        <v>250</v>
      </c>
    </row>
    <row r="14" spans="1:13" s="40" customFormat="1" ht="45">
      <c r="A14" s="54">
        <v>2</v>
      </c>
      <c r="B14" s="55" t="s">
        <v>168</v>
      </c>
      <c r="C14" s="56" t="s">
        <v>169</v>
      </c>
      <c r="D14" s="57">
        <v>4</v>
      </c>
      <c r="E14" s="54">
        <v>8</v>
      </c>
      <c r="F14" s="58">
        <v>2</v>
      </c>
      <c r="G14" s="23">
        <f t="shared" si="0"/>
        <v>14</v>
      </c>
      <c r="H14" s="59" t="s">
        <v>132</v>
      </c>
      <c r="I14" s="60" t="s">
        <v>195</v>
      </c>
      <c r="J14" s="61" t="s">
        <v>193</v>
      </c>
      <c r="K14" s="62" t="s">
        <v>286</v>
      </c>
      <c r="L14" s="62" t="s">
        <v>315</v>
      </c>
      <c r="M14" s="55" t="s">
        <v>253</v>
      </c>
    </row>
    <row r="15" spans="1:13" s="40" customFormat="1" ht="51">
      <c r="A15" s="54">
        <v>3</v>
      </c>
      <c r="B15" s="67" t="s">
        <v>99</v>
      </c>
      <c r="C15" s="56" t="s">
        <v>180</v>
      </c>
      <c r="D15" s="57">
        <v>8</v>
      </c>
      <c r="E15" s="54">
        <v>10</v>
      </c>
      <c r="F15" s="58">
        <v>4</v>
      </c>
      <c r="G15" s="23">
        <f t="shared" si="0"/>
        <v>22</v>
      </c>
      <c r="H15" s="59" t="s">
        <v>132</v>
      </c>
      <c r="I15" s="60" t="s">
        <v>100</v>
      </c>
      <c r="J15" s="61" t="s">
        <v>201</v>
      </c>
      <c r="K15" s="62" t="s">
        <v>287</v>
      </c>
      <c r="L15" s="62" t="s">
        <v>372</v>
      </c>
      <c r="M15" s="163" t="s">
        <v>403</v>
      </c>
    </row>
    <row r="16" spans="1:13" s="40" customFormat="1" ht="78.75">
      <c r="A16" s="54">
        <v>4</v>
      </c>
      <c r="B16" s="69" t="s">
        <v>244</v>
      </c>
      <c r="C16" s="70" t="s">
        <v>175</v>
      </c>
      <c r="D16" s="71">
        <v>8</v>
      </c>
      <c r="E16" s="68">
        <v>10</v>
      </c>
      <c r="F16" s="72">
        <v>4</v>
      </c>
      <c r="G16" s="23">
        <f t="shared" si="0"/>
        <v>22</v>
      </c>
      <c r="H16" s="73" t="s">
        <v>132</v>
      </c>
      <c r="I16" s="74" t="s">
        <v>202</v>
      </c>
      <c r="J16" s="75" t="s">
        <v>201</v>
      </c>
      <c r="K16" s="76" t="s">
        <v>288</v>
      </c>
      <c r="L16" s="76" t="s">
        <v>296</v>
      </c>
      <c r="M16" s="69" t="s">
        <v>27</v>
      </c>
    </row>
    <row r="17" spans="1:13" s="40" customFormat="1" ht="45">
      <c r="A17" s="54">
        <v>5</v>
      </c>
      <c r="B17" s="69" t="s">
        <v>176</v>
      </c>
      <c r="C17" s="70" t="s">
        <v>175</v>
      </c>
      <c r="D17" s="71">
        <v>8</v>
      </c>
      <c r="E17" s="68">
        <v>10</v>
      </c>
      <c r="F17" s="72">
        <v>4</v>
      </c>
      <c r="G17" s="23">
        <f t="shared" si="0"/>
        <v>22</v>
      </c>
      <c r="H17" s="73" t="s">
        <v>132</v>
      </c>
      <c r="I17" s="74" t="s">
        <v>202</v>
      </c>
      <c r="J17" s="75" t="s">
        <v>201</v>
      </c>
      <c r="K17" s="76" t="s">
        <v>68</v>
      </c>
      <c r="L17" s="76" t="s">
        <v>373</v>
      </c>
      <c r="M17" s="69" t="s">
        <v>27</v>
      </c>
    </row>
    <row r="18" spans="1:13" s="40" customFormat="1" ht="78.75">
      <c r="A18" s="54">
        <v>13</v>
      </c>
      <c r="B18" s="69" t="s">
        <v>330</v>
      </c>
      <c r="C18" s="70" t="s">
        <v>175</v>
      </c>
      <c r="D18" s="71">
        <v>5</v>
      </c>
      <c r="E18" s="68">
        <v>3</v>
      </c>
      <c r="F18" s="72">
        <v>2</v>
      </c>
      <c r="G18" s="23">
        <f>SUM(D18+E18+F18)</f>
        <v>10</v>
      </c>
      <c r="H18" s="73" t="s">
        <v>132</v>
      </c>
      <c r="I18" s="74" t="s">
        <v>200</v>
      </c>
      <c r="J18" s="75" t="s">
        <v>201</v>
      </c>
      <c r="K18" s="146" t="s">
        <v>208</v>
      </c>
      <c r="L18" s="76" t="s">
        <v>296</v>
      </c>
      <c r="M18" s="69" t="s">
        <v>27</v>
      </c>
    </row>
    <row r="19" spans="1:13" s="40" customFormat="1" ht="38.25">
      <c r="A19" s="54">
        <v>6</v>
      </c>
      <c r="B19" s="55" t="s">
        <v>385</v>
      </c>
      <c r="C19" s="56" t="s">
        <v>358</v>
      </c>
      <c r="D19" s="57">
        <v>8</v>
      </c>
      <c r="E19" s="54">
        <v>10</v>
      </c>
      <c r="F19" s="58">
        <v>8</v>
      </c>
      <c r="G19" s="23">
        <f t="shared" si="0"/>
        <v>26</v>
      </c>
      <c r="H19" s="59" t="s">
        <v>132</v>
      </c>
      <c r="I19" s="60" t="s">
        <v>367</v>
      </c>
      <c r="J19" s="61" t="s">
        <v>201</v>
      </c>
      <c r="K19" s="82" t="s">
        <v>297</v>
      </c>
      <c r="L19" s="62" t="s">
        <v>298</v>
      </c>
      <c r="M19" s="55" t="s">
        <v>250</v>
      </c>
    </row>
    <row r="20" spans="1:13" s="40" customFormat="1" ht="38.25">
      <c r="A20" s="54">
        <v>7</v>
      </c>
      <c r="B20" s="55" t="s">
        <v>392</v>
      </c>
      <c r="C20" s="56" t="s">
        <v>393</v>
      </c>
      <c r="D20" s="57">
        <v>8</v>
      </c>
      <c r="E20" s="54">
        <v>5</v>
      </c>
      <c r="F20" s="58">
        <v>8</v>
      </c>
      <c r="G20" s="23">
        <f t="shared" si="0"/>
        <v>21</v>
      </c>
      <c r="H20" s="59" t="s">
        <v>132</v>
      </c>
      <c r="I20" s="60" t="s">
        <v>367</v>
      </c>
      <c r="J20" s="61" t="s">
        <v>201</v>
      </c>
      <c r="K20" s="62" t="s">
        <v>289</v>
      </c>
      <c r="L20" s="62" t="s">
        <v>335</v>
      </c>
      <c r="M20" s="55" t="s">
        <v>259</v>
      </c>
    </row>
    <row r="21" spans="1:13" s="40" customFormat="1" ht="102">
      <c r="A21" s="54">
        <v>8</v>
      </c>
      <c r="B21" s="55" t="s">
        <v>390</v>
      </c>
      <c r="C21" s="56" t="s">
        <v>391</v>
      </c>
      <c r="D21" s="57">
        <v>7</v>
      </c>
      <c r="E21" s="54">
        <v>6</v>
      </c>
      <c r="F21" s="58">
        <v>10</v>
      </c>
      <c r="G21" s="23">
        <f t="shared" si="0"/>
        <v>23</v>
      </c>
      <c r="H21" s="59" t="s">
        <v>132</v>
      </c>
      <c r="I21" s="60" t="s">
        <v>367</v>
      </c>
      <c r="J21" s="61" t="s">
        <v>201</v>
      </c>
      <c r="K21" s="62" t="s">
        <v>290</v>
      </c>
      <c r="L21" s="62" t="s">
        <v>227</v>
      </c>
      <c r="M21" s="55" t="s">
        <v>34</v>
      </c>
    </row>
    <row r="22" spans="1:13" s="40" customFormat="1" ht="63.75">
      <c r="A22" s="54">
        <v>9</v>
      </c>
      <c r="B22" s="67" t="s">
        <v>321</v>
      </c>
      <c r="C22" s="142" t="s">
        <v>400</v>
      </c>
      <c r="D22" s="57">
        <v>5</v>
      </c>
      <c r="E22" s="54">
        <v>3</v>
      </c>
      <c r="F22" s="58">
        <v>5</v>
      </c>
      <c r="G22" s="23">
        <f>SUM(D22+E22+F22)</f>
        <v>13</v>
      </c>
      <c r="H22" s="59" t="s">
        <v>132</v>
      </c>
      <c r="I22" s="60" t="s">
        <v>367</v>
      </c>
      <c r="J22" s="61" t="s">
        <v>127</v>
      </c>
      <c r="K22" s="62" t="s">
        <v>291</v>
      </c>
      <c r="L22" s="62" t="s">
        <v>363</v>
      </c>
      <c r="M22" s="163" t="s">
        <v>320</v>
      </c>
    </row>
    <row r="23" spans="1:13" s="40" customFormat="1" ht="135">
      <c r="A23" s="54">
        <v>10</v>
      </c>
      <c r="B23" s="69" t="s">
        <v>31</v>
      </c>
      <c r="C23" s="70" t="s">
        <v>358</v>
      </c>
      <c r="D23" s="71">
        <v>10</v>
      </c>
      <c r="E23" s="68">
        <v>6</v>
      </c>
      <c r="F23" s="72">
        <v>2</v>
      </c>
      <c r="G23" s="23">
        <f t="shared" si="0"/>
        <v>18</v>
      </c>
      <c r="H23" s="73" t="s">
        <v>132</v>
      </c>
      <c r="I23" s="74" t="s">
        <v>202</v>
      </c>
      <c r="J23" s="75" t="s">
        <v>201</v>
      </c>
      <c r="K23" s="76" t="s">
        <v>266</v>
      </c>
      <c r="L23" s="76" t="s">
        <v>322</v>
      </c>
      <c r="M23" s="69" t="s">
        <v>32</v>
      </c>
    </row>
    <row r="24" spans="1:13" s="40" customFormat="1" ht="56.25">
      <c r="A24" s="54">
        <v>11</v>
      </c>
      <c r="B24" s="55" t="s">
        <v>160</v>
      </c>
      <c r="C24" s="56" t="s">
        <v>161</v>
      </c>
      <c r="D24" s="57">
        <v>5</v>
      </c>
      <c r="E24" s="54">
        <v>10</v>
      </c>
      <c r="F24" s="58">
        <v>3</v>
      </c>
      <c r="G24" s="23">
        <f t="shared" si="0"/>
        <v>18</v>
      </c>
      <c r="H24" s="59" t="s">
        <v>132</v>
      </c>
      <c r="I24" s="60" t="s">
        <v>366</v>
      </c>
      <c r="J24" s="61" t="s">
        <v>127</v>
      </c>
      <c r="K24" s="62" t="s">
        <v>292</v>
      </c>
      <c r="L24" s="62" t="s">
        <v>228</v>
      </c>
      <c r="M24" s="55" t="s">
        <v>188</v>
      </c>
    </row>
    <row r="25" spans="1:13" s="40" customFormat="1" ht="45">
      <c r="A25" s="54">
        <v>12</v>
      </c>
      <c r="B25" s="55" t="s">
        <v>165</v>
      </c>
      <c r="C25" s="64" t="s">
        <v>166</v>
      </c>
      <c r="D25" s="57">
        <v>2</v>
      </c>
      <c r="E25" s="54">
        <v>5</v>
      </c>
      <c r="F25" s="58">
        <v>10</v>
      </c>
      <c r="G25" s="23">
        <f t="shared" si="0"/>
        <v>17</v>
      </c>
      <c r="H25" s="59" t="s">
        <v>132</v>
      </c>
      <c r="I25" s="60" t="s">
        <v>195</v>
      </c>
      <c r="J25" s="61" t="s">
        <v>127</v>
      </c>
      <c r="K25" s="62" t="s">
        <v>291</v>
      </c>
      <c r="L25" s="62" t="s">
        <v>363</v>
      </c>
      <c r="M25" s="55" t="s">
        <v>251</v>
      </c>
    </row>
    <row r="26" spans="1:13" s="40" customFormat="1" ht="25.5">
      <c r="A26" s="54">
        <v>13</v>
      </c>
      <c r="B26" s="55" t="s">
        <v>277</v>
      </c>
      <c r="C26" s="56" t="s">
        <v>241</v>
      </c>
      <c r="D26" s="57">
        <v>6</v>
      </c>
      <c r="E26" s="54">
        <v>8</v>
      </c>
      <c r="F26" s="58">
        <v>4</v>
      </c>
      <c r="G26" s="23">
        <f t="shared" si="0"/>
        <v>18</v>
      </c>
      <c r="H26" s="59" t="s">
        <v>132</v>
      </c>
      <c r="I26" s="60" t="s">
        <v>367</v>
      </c>
      <c r="J26" s="61" t="s">
        <v>127</v>
      </c>
      <c r="K26" s="62" t="s">
        <v>293</v>
      </c>
      <c r="L26" s="62" t="s">
        <v>343</v>
      </c>
      <c r="M26" s="55" t="s">
        <v>250</v>
      </c>
    </row>
    <row r="27" spans="1:13" s="40" customFormat="1" ht="45">
      <c r="A27" s="54">
        <v>14</v>
      </c>
      <c r="B27" s="55" t="s">
        <v>181</v>
      </c>
      <c r="C27" s="56" t="s">
        <v>180</v>
      </c>
      <c r="D27" s="57">
        <v>8</v>
      </c>
      <c r="E27" s="54">
        <v>10</v>
      </c>
      <c r="F27" s="58">
        <v>4</v>
      </c>
      <c r="G27" s="23">
        <f t="shared" si="0"/>
        <v>22</v>
      </c>
      <c r="H27" s="59" t="s">
        <v>132</v>
      </c>
      <c r="I27" s="60" t="s">
        <v>367</v>
      </c>
      <c r="J27" s="61" t="s">
        <v>201</v>
      </c>
      <c r="K27" s="62" t="s">
        <v>291</v>
      </c>
      <c r="L27" s="62" t="s">
        <v>372</v>
      </c>
      <c r="M27" s="55" t="s">
        <v>261</v>
      </c>
    </row>
    <row r="28" spans="1:13" s="40" customFormat="1" ht="38.25">
      <c r="A28" s="54">
        <v>15</v>
      </c>
      <c r="B28" s="55" t="s">
        <v>182</v>
      </c>
      <c r="C28" s="56" t="s">
        <v>247</v>
      </c>
      <c r="D28" s="57">
        <v>4</v>
      </c>
      <c r="E28" s="54">
        <v>6</v>
      </c>
      <c r="F28" s="58">
        <v>5</v>
      </c>
      <c r="G28" s="23">
        <f t="shared" si="0"/>
        <v>15</v>
      </c>
      <c r="H28" s="59" t="s">
        <v>132</v>
      </c>
      <c r="I28" s="60" t="s">
        <v>204</v>
      </c>
      <c r="J28" s="61" t="s">
        <v>205</v>
      </c>
      <c r="K28" s="62" t="s">
        <v>294</v>
      </c>
      <c r="L28" s="62" t="s">
        <v>324</v>
      </c>
      <c r="M28" s="163" t="s">
        <v>20</v>
      </c>
    </row>
    <row r="29" spans="1:13" s="40" customFormat="1" ht="63.75">
      <c r="A29" s="54">
        <v>16</v>
      </c>
      <c r="B29" s="55" t="s">
        <v>328</v>
      </c>
      <c r="C29" s="81" t="s">
        <v>329</v>
      </c>
      <c r="D29" s="57">
        <v>8</v>
      </c>
      <c r="E29" s="54">
        <v>7</v>
      </c>
      <c r="F29" s="58">
        <v>10</v>
      </c>
      <c r="G29" s="23">
        <f t="shared" si="0"/>
        <v>25</v>
      </c>
      <c r="H29" s="59" t="s">
        <v>132</v>
      </c>
      <c r="I29" s="60" t="s">
        <v>195</v>
      </c>
      <c r="J29" s="61" t="s">
        <v>201</v>
      </c>
      <c r="K29" s="84" t="s">
        <v>10</v>
      </c>
      <c r="L29" s="84" t="s">
        <v>10</v>
      </c>
      <c r="M29" s="180" t="s">
        <v>263</v>
      </c>
    </row>
    <row r="30" spans="1:13" s="40" customFormat="1" ht="38.25">
      <c r="A30" s="54">
        <v>17</v>
      </c>
      <c r="B30" s="55" t="s">
        <v>352</v>
      </c>
      <c r="C30" s="56" t="s">
        <v>70</v>
      </c>
      <c r="D30" s="57">
        <v>10</v>
      </c>
      <c r="E30" s="54">
        <v>9</v>
      </c>
      <c r="F30" s="58">
        <v>9</v>
      </c>
      <c r="G30" s="23">
        <f t="shared" si="0"/>
        <v>28</v>
      </c>
      <c r="H30" s="59" t="s">
        <v>132</v>
      </c>
      <c r="I30" s="60" t="s">
        <v>202</v>
      </c>
      <c r="J30" s="61" t="s">
        <v>201</v>
      </c>
      <c r="K30" s="84" t="s">
        <v>10</v>
      </c>
      <c r="L30" s="62" t="s">
        <v>71</v>
      </c>
      <c r="M30" s="55" t="s">
        <v>72</v>
      </c>
    </row>
    <row r="31" spans="1:13" s="40" customFormat="1" ht="63.75">
      <c r="A31" s="54">
        <v>18</v>
      </c>
      <c r="B31" s="55" t="s">
        <v>153</v>
      </c>
      <c r="C31" s="56" t="s">
        <v>152</v>
      </c>
      <c r="D31" s="57">
        <v>8</v>
      </c>
      <c r="E31" s="54">
        <v>5</v>
      </c>
      <c r="F31" s="58">
        <v>10</v>
      </c>
      <c r="G31" s="23">
        <f>SUM(D31+E31+F31)</f>
        <v>23</v>
      </c>
      <c r="H31" s="59" t="s">
        <v>132</v>
      </c>
      <c r="I31" s="60" t="s">
        <v>191</v>
      </c>
      <c r="J31" s="61" t="s">
        <v>127</v>
      </c>
      <c r="K31" s="62" t="s">
        <v>295</v>
      </c>
      <c r="L31" s="62" t="s">
        <v>313</v>
      </c>
      <c r="M31" s="55" t="s">
        <v>29</v>
      </c>
    </row>
    <row r="32" spans="1:13" ht="45">
      <c r="A32" s="54">
        <v>19</v>
      </c>
      <c r="B32" s="55" t="s">
        <v>246</v>
      </c>
      <c r="C32" s="56" t="s">
        <v>180</v>
      </c>
      <c r="D32" s="57">
        <v>8</v>
      </c>
      <c r="E32" s="54">
        <v>10</v>
      </c>
      <c r="F32" s="58">
        <v>4</v>
      </c>
      <c r="G32" s="23">
        <f t="shared" si="0"/>
        <v>22</v>
      </c>
      <c r="H32" s="59" t="s">
        <v>132</v>
      </c>
      <c r="I32" s="60" t="s">
        <v>367</v>
      </c>
      <c r="J32" s="61" t="s">
        <v>201</v>
      </c>
      <c r="K32" s="62" t="s">
        <v>291</v>
      </c>
      <c r="L32" s="62" t="s">
        <v>376</v>
      </c>
      <c r="M32" s="55" t="s">
        <v>325</v>
      </c>
    </row>
    <row r="33" spans="1:13" s="169" customFormat="1" ht="12.75">
      <c r="A33" s="165"/>
      <c r="B33" s="166"/>
      <c r="C33" s="166"/>
      <c r="D33" s="165"/>
      <c r="E33" s="165"/>
      <c r="F33" s="165"/>
      <c r="G33" s="165"/>
      <c r="H33" s="165"/>
      <c r="I33" s="167"/>
      <c r="J33" s="166"/>
      <c r="K33" s="168"/>
      <c r="L33" s="168"/>
      <c r="M33" s="166"/>
    </row>
    <row r="34" spans="1:13" ht="12.75">
      <c r="A34" s="118"/>
      <c r="B34" s="119" t="s">
        <v>101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1"/>
      <c r="M34" s="1"/>
    </row>
    <row r="35" spans="1:12" ht="2.25" customHeight="1">
      <c r="A35" s="122"/>
      <c r="B35" s="1"/>
      <c r="C35" s="1"/>
      <c r="D35" s="1"/>
      <c r="E35" s="1"/>
      <c r="F35" s="1"/>
      <c r="G35" s="1"/>
      <c r="H35" s="1"/>
      <c r="I35" s="1"/>
      <c r="J35" s="1"/>
      <c r="K35" s="1"/>
      <c r="L35" s="123"/>
    </row>
    <row r="36" spans="1:12" ht="12.75">
      <c r="A36" s="124"/>
      <c r="B36" s="18" t="s">
        <v>235</v>
      </c>
      <c r="C36" s="1"/>
      <c r="D36" s="1"/>
      <c r="E36" s="1"/>
      <c r="F36" s="1"/>
      <c r="G36" s="1"/>
      <c r="H36" s="1"/>
      <c r="I36" s="1"/>
      <c r="J36" s="1"/>
      <c r="K36" s="1"/>
      <c r="L36" s="123"/>
    </row>
    <row r="37" spans="1:12" ht="12.75">
      <c r="A37" s="124"/>
      <c r="B37" s="18" t="s">
        <v>236</v>
      </c>
      <c r="C37" s="1"/>
      <c r="D37" s="1"/>
      <c r="E37" s="1"/>
      <c r="F37" s="1"/>
      <c r="G37" s="1"/>
      <c r="H37" s="1"/>
      <c r="I37" s="25"/>
      <c r="J37" s="25"/>
      <c r="K37" s="1"/>
      <c r="L37" s="123"/>
    </row>
    <row r="38" spans="1:13" ht="38.25">
      <c r="A38" s="124"/>
      <c r="B38" s="33" t="s">
        <v>143</v>
      </c>
      <c r="C38" s="1"/>
      <c r="D38" s="1"/>
      <c r="E38" s="1"/>
      <c r="F38" s="1"/>
      <c r="G38" s="1"/>
      <c r="H38" s="1"/>
      <c r="I38" s="25"/>
      <c r="J38" s="25"/>
      <c r="K38" s="1"/>
      <c r="L38" s="123"/>
      <c r="M38" s="162" t="s">
        <v>401</v>
      </c>
    </row>
    <row r="39" spans="1:12" ht="12.75">
      <c r="A39" s="124"/>
      <c r="B39" s="33" t="s">
        <v>142</v>
      </c>
      <c r="C39" s="1"/>
      <c r="D39" s="1"/>
      <c r="E39" s="1"/>
      <c r="F39" s="1"/>
      <c r="G39" s="1"/>
      <c r="H39" s="1"/>
      <c r="I39" s="25"/>
      <c r="J39" s="25"/>
      <c r="K39" s="1"/>
      <c r="L39" s="123"/>
    </row>
    <row r="40" spans="1:12" ht="12.75">
      <c r="A40" s="124"/>
      <c r="B40" s="33" t="s">
        <v>141</v>
      </c>
      <c r="C40" s="1"/>
      <c r="D40" s="1"/>
      <c r="E40" s="1"/>
      <c r="F40" s="1"/>
      <c r="G40" s="1"/>
      <c r="H40" s="1"/>
      <c r="I40" s="1"/>
      <c r="J40" s="1"/>
      <c r="K40" s="1"/>
      <c r="L40" s="123"/>
    </row>
    <row r="41" spans="1:12" ht="12.75">
      <c r="A41" s="124"/>
      <c r="B41" s="33" t="s">
        <v>230</v>
      </c>
      <c r="C41" s="1"/>
      <c r="D41" s="1"/>
      <c r="E41" s="1"/>
      <c r="F41" s="1"/>
      <c r="G41" s="1"/>
      <c r="H41" s="1"/>
      <c r="I41" s="1"/>
      <c r="J41" s="1"/>
      <c r="K41" s="1"/>
      <c r="L41" s="123"/>
    </row>
    <row r="42" spans="1:12" ht="12.75">
      <c r="A42" s="124"/>
      <c r="B42" s="33" t="s">
        <v>231</v>
      </c>
      <c r="C42" s="1"/>
      <c r="D42" s="1"/>
      <c r="E42" s="1"/>
      <c r="F42" s="1"/>
      <c r="G42" s="1"/>
      <c r="H42" s="1"/>
      <c r="I42" s="1"/>
      <c r="J42" s="1"/>
      <c r="K42" s="1"/>
      <c r="L42" s="123"/>
    </row>
    <row r="43" spans="1:12" ht="12.75">
      <c r="A43" s="124"/>
      <c r="B43" s="33"/>
      <c r="C43" s="1"/>
      <c r="D43" s="1"/>
      <c r="E43" s="1"/>
      <c r="F43" s="1"/>
      <c r="G43" s="1"/>
      <c r="H43" s="1"/>
      <c r="I43" s="1"/>
      <c r="J43" s="1"/>
      <c r="K43" s="1"/>
      <c r="L43" s="123"/>
    </row>
    <row r="44" spans="1:12" ht="3.75" customHeight="1">
      <c r="A44" s="122"/>
      <c r="B44" s="1"/>
      <c r="C44" s="1"/>
      <c r="D44" s="1"/>
      <c r="E44" s="1"/>
      <c r="F44" s="1"/>
      <c r="G44" s="1"/>
      <c r="H44" s="1"/>
      <c r="I44" s="1"/>
      <c r="J44" s="1"/>
      <c r="K44" s="1"/>
      <c r="L44" s="123"/>
    </row>
    <row r="45" spans="1:13" ht="12.75">
      <c r="A45" s="122"/>
      <c r="B45" s="18" t="s">
        <v>128</v>
      </c>
      <c r="C45" s="1"/>
      <c r="D45" s="1"/>
      <c r="E45" s="1"/>
      <c r="F45" s="1"/>
      <c r="G45" s="1"/>
      <c r="H45" s="1"/>
      <c r="I45" s="1"/>
      <c r="J45" s="1"/>
      <c r="K45" s="1"/>
      <c r="L45" s="123"/>
      <c r="M45" s="1"/>
    </row>
    <row r="46" spans="1:13" ht="12.75">
      <c r="A46" s="122"/>
      <c r="B46" s="1"/>
      <c r="C46" s="1"/>
      <c r="D46" s="1"/>
      <c r="E46" s="1"/>
      <c r="F46" s="1"/>
      <c r="G46" s="1"/>
      <c r="H46" s="1"/>
      <c r="I46" s="1"/>
      <c r="J46" s="1"/>
      <c r="K46" s="1"/>
      <c r="L46" s="123"/>
      <c r="M46" s="1"/>
    </row>
    <row r="47" spans="1:13" ht="12.75">
      <c r="A47" s="124" t="s">
        <v>237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23"/>
      <c r="M47" s="1"/>
    </row>
    <row r="48" spans="1:13" ht="12.75">
      <c r="A48" s="124" t="s">
        <v>129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23"/>
      <c r="M48" s="1"/>
    </row>
    <row r="49" spans="1:13" ht="12.75">
      <c r="A49" s="124" t="s">
        <v>130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23"/>
      <c r="M49" s="1"/>
    </row>
    <row r="50" spans="1:13" ht="12.75">
      <c r="A50" s="124"/>
      <c r="B50" s="1"/>
      <c r="C50" s="1"/>
      <c r="D50" s="1"/>
      <c r="E50" s="1"/>
      <c r="F50" s="1"/>
      <c r="G50" s="1"/>
      <c r="H50" s="1"/>
      <c r="I50" s="1"/>
      <c r="J50" s="1"/>
      <c r="K50" s="1"/>
      <c r="L50" s="123"/>
      <c r="M50" s="1"/>
    </row>
    <row r="51" spans="1:13" ht="12.75">
      <c r="A51" s="124"/>
      <c r="B51" s="1"/>
      <c r="C51" s="1"/>
      <c r="D51" s="1"/>
      <c r="E51" s="1"/>
      <c r="F51" s="1"/>
      <c r="G51" s="1"/>
      <c r="H51" s="1"/>
      <c r="I51" s="1"/>
      <c r="J51" s="1"/>
      <c r="K51" s="1"/>
      <c r="L51" s="123"/>
      <c r="M51" s="1"/>
    </row>
    <row r="52" spans="1:13" ht="12.75">
      <c r="A52" s="155"/>
      <c r="B52" s="1" t="s">
        <v>64</v>
      </c>
      <c r="C52" s="1"/>
      <c r="D52" s="1"/>
      <c r="E52" s="1"/>
      <c r="F52" s="1"/>
      <c r="G52" s="1"/>
      <c r="H52" s="1"/>
      <c r="I52" s="1"/>
      <c r="J52" s="1"/>
      <c r="K52" s="1"/>
      <c r="L52" s="123"/>
      <c r="M52" s="1"/>
    </row>
    <row r="53" spans="1:13" ht="12.75">
      <c r="A53" s="124"/>
      <c r="B53" s="1"/>
      <c r="C53" s="1"/>
      <c r="D53" s="1"/>
      <c r="E53" s="1"/>
      <c r="F53" s="1"/>
      <c r="G53" s="1"/>
      <c r="H53" s="1"/>
      <c r="I53" s="1"/>
      <c r="J53" s="1"/>
      <c r="K53" s="1"/>
      <c r="L53" s="123"/>
      <c r="M53" s="1"/>
    </row>
    <row r="54" spans="1:13" ht="12.75">
      <c r="A54" s="156"/>
      <c r="B54" s="1" t="s">
        <v>232</v>
      </c>
      <c r="C54" s="1"/>
      <c r="D54" s="1"/>
      <c r="E54" s="1"/>
      <c r="F54" s="1"/>
      <c r="G54" s="1"/>
      <c r="H54" s="1"/>
      <c r="I54" s="1"/>
      <c r="J54" s="1"/>
      <c r="K54" s="1"/>
      <c r="L54" s="123"/>
      <c r="M54" s="1"/>
    </row>
    <row r="55" spans="1:13" ht="12.75">
      <c r="A55" s="124"/>
      <c r="B55" s="1" t="s">
        <v>233</v>
      </c>
      <c r="C55" s="1"/>
      <c r="D55" s="1"/>
      <c r="E55" s="1"/>
      <c r="F55" s="1"/>
      <c r="G55" s="1"/>
      <c r="H55" s="1"/>
      <c r="I55" s="1"/>
      <c r="J55" s="1"/>
      <c r="K55" s="1"/>
      <c r="L55" s="123"/>
      <c r="M55" s="1"/>
    </row>
    <row r="56" spans="1:13" ht="12.75">
      <c r="A56" s="124"/>
      <c r="B56" s="1"/>
      <c r="C56" s="1"/>
      <c r="D56" s="1"/>
      <c r="E56" s="1"/>
      <c r="F56" s="1"/>
      <c r="G56" s="1"/>
      <c r="H56" s="1"/>
      <c r="I56" s="1"/>
      <c r="J56" s="1"/>
      <c r="K56" s="1"/>
      <c r="L56" s="123"/>
      <c r="M56" s="1"/>
    </row>
    <row r="57" spans="1:13" ht="12.75">
      <c r="A57" s="157"/>
      <c r="B57" s="1" t="s">
        <v>234</v>
      </c>
      <c r="C57" s="1"/>
      <c r="D57" s="1"/>
      <c r="E57" s="1"/>
      <c r="F57" s="1"/>
      <c r="G57" s="1"/>
      <c r="H57" s="1"/>
      <c r="I57" s="1"/>
      <c r="J57" s="1"/>
      <c r="K57" s="1"/>
      <c r="L57" s="123"/>
      <c r="M57" s="1"/>
    </row>
    <row r="58" spans="1:13" ht="12.75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  <c r="M58" s="1"/>
    </row>
    <row r="59" spans="2:13" ht="12.75">
      <c r="B59" s="1"/>
      <c r="C59" s="1"/>
      <c r="D59" s="1"/>
      <c r="E59" s="1"/>
      <c r="F59" s="1"/>
      <c r="G59" s="1"/>
      <c r="H59" s="1"/>
      <c r="K59" s="1"/>
      <c r="L59" s="1"/>
      <c r="M59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2"/>
  <headerFooter alignWithMargins="0">
    <oddFooter>&amp;R
</oddFooter>
  </headerFooter>
  <rowBreaks count="1" manualBreakCount="1">
    <brk id="32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BreakPreview" zoomScale="75" zoomScaleNormal="75" zoomScaleSheetLayoutView="75" zoomScalePageLayoutView="0" workbookViewId="0" topLeftCell="A25">
      <selection activeCell="L18" sqref="L18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3" ht="12.75">
      <c r="A1" s="36"/>
      <c r="B1" s="6"/>
      <c r="C1" s="6"/>
      <c r="D1" s="6"/>
      <c r="E1" s="6"/>
      <c r="F1" s="6"/>
      <c r="G1" s="6"/>
      <c r="H1" s="6"/>
      <c r="I1" s="17"/>
      <c r="J1" s="6"/>
      <c r="K1" s="6"/>
      <c r="L1" s="17"/>
      <c r="M1" s="78" t="s">
        <v>435</v>
      </c>
    </row>
    <row r="2" spans="1:13" ht="12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30">
      <c r="A3" s="37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79" t="s">
        <v>434</v>
      </c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6.5" thickBot="1">
      <c r="A5" s="38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80" t="s">
        <v>267</v>
      </c>
    </row>
    <row r="6" spans="1:13" ht="3" customHeight="1">
      <c r="A6" s="20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02"/>
    </row>
    <row r="7" spans="1:13" ht="12.75" customHeight="1">
      <c r="A7" s="158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29" t="s">
        <v>185</v>
      </c>
      <c r="J7" s="14"/>
      <c r="K7" s="325" t="s">
        <v>144</v>
      </c>
      <c r="L7" s="326"/>
      <c r="M7" s="314" t="s">
        <v>145</v>
      </c>
    </row>
    <row r="8" spans="1:13" ht="12.75">
      <c r="A8" s="160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15"/>
    </row>
    <row r="9" spans="1:13" ht="13.5" thickBot="1">
      <c r="A9" s="203"/>
      <c r="B9" s="204"/>
      <c r="C9" s="205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16"/>
    </row>
    <row r="10" spans="1:13" ht="3" customHeight="1">
      <c r="A10" s="4"/>
      <c r="B10" s="9"/>
      <c r="C10" s="1"/>
      <c r="D10" s="181"/>
      <c r="E10" s="182"/>
      <c r="F10" s="42"/>
      <c r="G10" s="182"/>
      <c r="H10" s="183"/>
      <c r="I10" s="1"/>
      <c r="J10" s="1"/>
      <c r="K10" s="184"/>
      <c r="L10" s="185"/>
      <c r="M10" s="200"/>
    </row>
    <row r="11" spans="1:13" ht="27" customHeight="1">
      <c r="A11" s="3"/>
      <c r="B11" s="86" t="s">
        <v>271</v>
      </c>
      <c r="C11" s="151"/>
      <c r="D11" s="188"/>
      <c r="E11" s="189"/>
      <c r="F11" s="41"/>
      <c r="G11" s="189"/>
      <c r="H11" s="190"/>
      <c r="I11" s="151"/>
      <c r="J11" s="151"/>
      <c r="K11" s="191"/>
      <c r="L11" s="192"/>
      <c r="M11" s="193"/>
    </row>
    <row r="12" spans="1:13" ht="12.75">
      <c r="A12" s="130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199"/>
    </row>
    <row r="13" spans="1:13" s="40" customFormat="1" ht="25.5">
      <c r="A13" s="215">
        <v>1</v>
      </c>
      <c r="B13" s="216" t="s">
        <v>386</v>
      </c>
      <c r="C13" s="179" t="s">
        <v>74</v>
      </c>
      <c r="D13" s="217">
        <v>5</v>
      </c>
      <c r="E13" s="215">
        <v>5</v>
      </c>
      <c r="F13" s="218">
        <v>9</v>
      </c>
      <c r="G13" s="219">
        <f aca="true" t="shared" si="0" ref="G13:G18">SUM(D13+E13+F13)</f>
        <v>19</v>
      </c>
      <c r="H13" s="220" t="s">
        <v>198</v>
      </c>
      <c r="I13" s="221" t="s">
        <v>73</v>
      </c>
      <c r="J13" s="222" t="s">
        <v>201</v>
      </c>
      <c r="K13" s="223" t="s">
        <v>10</v>
      </c>
      <c r="L13" s="224" t="s">
        <v>10</v>
      </c>
      <c r="M13" s="216" t="s">
        <v>61</v>
      </c>
    </row>
    <row r="14" spans="1:13" s="40" customFormat="1" ht="25.5">
      <c r="A14" s="54">
        <v>2</v>
      </c>
      <c r="B14" s="55" t="s">
        <v>77</v>
      </c>
      <c r="C14" s="56" t="s">
        <v>78</v>
      </c>
      <c r="D14" s="57">
        <v>5</v>
      </c>
      <c r="E14" s="54">
        <v>10</v>
      </c>
      <c r="F14" s="58">
        <v>5</v>
      </c>
      <c r="G14" s="23">
        <f t="shared" si="0"/>
        <v>20</v>
      </c>
      <c r="H14" s="59" t="s">
        <v>132</v>
      </c>
      <c r="I14" s="60" t="s">
        <v>73</v>
      </c>
      <c r="J14" s="61" t="s">
        <v>201</v>
      </c>
      <c r="K14" s="62" t="s">
        <v>299</v>
      </c>
      <c r="L14" s="62" t="s">
        <v>344</v>
      </c>
      <c r="M14" s="55" t="s">
        <v>260</v>
      </c>
    </row>
    <row r="15" spans="1:13" s="40" customFormat="1" ht="67.5">
      <c r="A15" s="54">
        <v>3</v>
      </c>
      <c r="B15" s="55" t="s">
        <v>387</v>
      </c>
      <c r="C15" s="56" t="s">
        <v>388</v>
      </c>
      <c r="D15" s="57">
        <v>5</v>
      </c>
      <c r="E15" s="54">
        <v>5</v>
      </c>
      <c r="F15" s="58">
        <v>9</v>
      </c>
      <c r="G15" s="23">
        <f t="shared" si="0"/>
        <v>19</v>
      </c>
      <c r="H15" s="59" t="s">
        <v>132</v>
      </c>
      <c r="I15" s="60" t="s">
        <v>73</v>
      </c>
      <c r="J15" s="61" t="s">
        <v>201</v>
      </c>
      <c r="K15" s="62" t="s">
        <v>389</v>
      </c>
      <c r="L15" s="62" t="s">
        <v>300</v>
      </c>
      <c r="M15" s="55" t="s">
        <v>403</v>
      </c>
    </row>
    <row r="16" spans="1:13" s="40" customFormat="1" ht="25.5">
      <c r="A16" s="30">
        <v>4</v>
      </c>
      <c r="B16" s="27" t="s">
        <v>346</v>
      </c>
      <c r="C16" s="28" t="s">
        <v>74</v>
      </c>
      <c r="D16" s="29">
        <v>5</v>
      </c>
      <c r="E16" s="30">
        <v>5</v>
      </c>
      <c r="F16" s="24">
        <v>9</v>
      </c>
      <c r="G16" s="87">
        <f t="shared" si="0"/>
        <v>19</v>
      </c>
      <c r="H16" s="26" t="s">
        <v>198</v>
      </c>
      <c r="I16" s="32" t="s">
        <v>73</v>
      </c>
      <c r="J16" s="39" t="s">
        <v>201</v>
      </c>
      <c r="K16" s="89" t="s">
        <v>10</v>
      </c>
      <c r="L16" s="89" t="s">
        <v>10</v>
      </c>
      <c r="M16" s="27" t="s">
        <v>399</v>
      </c>
    </row>
    <row r="17" spans="1:13" s="40" customFormat="1" ht="25.5">
      <c r="A17" s="54">
        <v>5</v>
      </c>
      <c r="B17" s="55" t="s">
        <v>353</v>
      </c>
      <c r="C17" s="56" t="s">
        <v>70</v>
      </c>
      <c r="D17" s="57">
        <v>10</v>
      </c>
      <c r="E17" s="54">
        <v>9</v>
      </c>
      <c r="F17" s="58">
        <v>9</v>
      </c>
      <c r="G17" s="23">
        <f t="shared" si="0"/>
        <v>28</v>
      </c>
      <c r="H17" s="59" t="s">
        <v>132</v>
      </c>
      <c r="I17" s="60" t="s">
        <v>73</v>
      </c>
      <c r="J17" s="61" t="s">
        <v>201</v>
      </c>
      <c r="K17" s="83" t="s">
        <v>10</v>
      </c>
      <c r="L17" s="62" t="s">
        <v>71</v>
      </c>
      <c r="M17" s="55" t="s">
        <v>72</v>
      </c>
    </row>
    <row r="18" spans="1:13" s="40" customFormat="1" ht="38.25">
      <c r="A18" s="54">
        <v>6</v>
      </c>
      <c r="B18" s="55" t="s">
        <v>177</v>
      </c>
      <c r="C18" s="56" t="s">
        <v>159</v>
      </c>
      <c r="D18" s="57">
        <v>2</v>
      </c>
      <c r="E18" s="54">
        <v>10</v>
      </c>
      <c r="F18" s="58">
        <v>4</v>
      </c>
      <c r="G18" s="23">
        <f t="shared" si="0"/>
        <v>16</v>
      </c>
      <c r="H18" s="59" t="s">
        <v>132</v>
      </c>
      <c r="I18" s="60" t="s">
        <v>203</v>
      </c>
      <c r="J18" s="61" t="s">
        <v>201</v>
      </c>
      <c r="K18" s="62" t="s">
        <v>301</v>
      </c>
      <c r="L18" s="62" t="s">
        <v>345</v>
      </c>
      <c r="M18" s="55" t="s">
        <v>256</v>
      </c>
    </row>
    <row r="19" spans="1:13" s="40" customFormat="1" ht="63.75">
      <c r="A19" s="133">
        <v>7</v>
      </c>
      <c r="B19" s="55" t="s">
        <v>89</v>
      </c>
      <c r="C19" s="56" t="s">
        <v>171</v>
      </c>
      <c r="D19" s="57">
        <v>2</v>
      </c>
      <c r="E19" s="54">
        <v>8</v>
      </c>
      <c r="F19" s="58">
        <v>2</v>
      </c>
      <c r="G19" s="23">
        <f>SUM(D19+E19+F19)</f>
        <v>12</v>
      </c>
      <c r="H19" s="59" t="s">
        <v>132</v>
      </c>
      <c r="I19" s="60" t="s">
        <v>278</v>
      </c>
      <c r="J19" s="61" t="s">
        <v>127</v>
      </c>
      <c r="K19" s="62" t="s">
        <v>302</v>
      </c>
      <c r="L19" s="62" t="s">
        <v>374</v>
      </c>
      <c r="M19" s="55" t="s">
        <v>90</v>
      </c>
    </row>
    <row r="20" spans="1:13" s="40" customFormat="1" ht="63.75">
      <c r="A20" s="54">
        <v>8</v>
      </c>
      <c r="B20" s="55" t="s">
        <v>178</v>
      </c>
      <c r="C20" s="56" t="s">
        <v>25</v>
      </c>
      <c r="D20" s="57">
        <v>5</v>
      </c>
      <c r="E20" s="54">
        <v>9</v>
      </c>
      <c r="F20" s="58">
        <v>4</v>
      </c>
      <c r="G20" s="23">
        <f>SUM(D20+E20+F20)</f>
        <v>18</v>
      </c>
      <c r="H20" s="59" t="s">
        <v>132</v>
      </c>
      <c r="I20" s="60" t="s">
        <v>278</v>
      </c>
      <c r="J20" s="61" t="s">
        <v>201</v>
      </c>
      <c r="K20" s="62" t="s">
        <v>303</v>
      </c>
      <c r="L20" s="62" t="s">
        <v>375</v>
      </c>
      <c r="M20" s="163" t="s">
        <v>305</v>
      </c>
    </row>
    <row r="21" spans="1:13" s="40" customFormat="1" ht="45">
      <c r="A21" s="133">
        <v>9</v>
      </c>
      <c r="B21" s="213" t="s">
        <v>150</v>
      </c>
      <c r="C21" s="64" t="s">
        <v>239</v>
      </c>
      <c r="D21" s="135">
        <v>5</v>
      </c>
      <c r="E21" s="133">
        <v>9</v>
      </c>
      <c r="F21" s="136">
        <v>10</v>
      </c>
      <c r="G21" s="137">
        <f>SUM(D21+E21+F21)</f>
        <v>24</v>
      </c>
      <c r="H21" s="138" t="s">
        <v>132</v>
      </c>
      <c r="I21" s="60" t="s">
        <v>73</v>
      </c>
      <c r="J21" s="140" t="s">
        <v>127</v>
      </c>
      <c r="K21" s="141" t="s">
        <v>213</v>
      </c>
      <c r="L21" s="141" t="s">
        <v>365</v>
      </c>
      <c r="M21" s="134" t="s">
        <v>281</v>
      </c>
    </row>
    <row r="22" spans="1:13" s="40" customFormat="1" ht="63.75">
      <c r="A22" s="54">
        <v>10</v>
      </c>
      <c r="B22" s="67" t="s">
        <v>9</v>
      </c>
      <c r="C22" s="56" t="s">
        <v>159</v>
      </c>
      <c r="D22" s="57">
        <v>8</v>
      </c>
      <c r="E22" s="54">
        <v>7</v>
      </c>
      <c r="F22" s="58">
        <v>10</v>
      </c>
      <c r="G22" s="23">
        <f>SUM(D22+E22+F22)</f>
        <v>25</v>
      </c>
      <c r="H22" s="59" t="s">
        <v>132</v>
      </c>
      <c r="I22" s="60" t="s">
        <v>278</v>
      </c>
      <c r="J22" s="61" t="s">
        <v>127</v>
      </c>
      <c r="K22" s="62" t="s">
        <v>304</v>
      </c>
      <c r="L22" s="62" t="s">
        <v>113</v>
      </c>
      <c r="M22" s="55" t="s">
        <v>33</v>
      </c>
    </row>
    <row r="23" spans="1:13" ht="12.75">
      <c r="A23" s="18"/>
      <c r="B23" s="1"/>
      <c r="C23" s="1"/>
      <c r="D23" s="1"/>
      <c r="E23" s="1"/>
      <c r="F23" s="1"/>
      <c r="G23" s="1"/>
      <c r="H23" s="1"/>
      <c r="K23" s="1"/>
      <c r="L23" s="1"/>
      <c r="M23" s="1"/>
    </row>
    <row r="24" spans="1:13" ht="12.75">
      <c r="A24" s="118"/>
      <c r="B24" s="119" t="s">
        <v>101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"/>
    </row>
    <row r="25" spans="1:12" ht="2.25" customHeight="1">
      <c r="A25" s="122">
        <v>8</v>
      </c>
      <c r="B25" s="170"/>
      <c r="C25" s="170"/>
      <c r="D25" s="170"/>
      <c r="E25" s="170"/>
      <c r="F25" s="1"/>
      <c r="G25" s="1"/>
      <c r="H25" s="1"/>
      <c r="I25" s="1"/>
      <c r="J25" s="1"/>
      <c r="K25" s="1"/>
      <c r="L25" s="123"/>
    </row>
    <row r="26" spans="1:13" ht="2.25" customHeight="1">
      <c r="A26" s="171">
        <v>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2"/>
      <c r="M26" s="173" t="s">
        <v>402</v>
      </c>
    </row>
    <row r="27" spans="1:13" ht="12.75">
      <c r="A27" s="125"/>
      <c r="B27" s="33" t="s">
        <v>235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2"/>
      <c r="M27" s="169"/>
    </row>
    <row r="28" spans="1:13" ht="12.75">
      <c r="A28" s="125"/>
      <c r="B28" s="33" t="s">
        <v>236</v>
      </c>
      <c r="C28" s="170"/>
      <c r="D28" s="170"/>
      <c r="E28" s="170"/>
      <c r="F28" s="170"/>
      <c r="G28" s="170"/>
      <c r="H28" s="170"/>
      <c r="I28" s="174"/>
      <c r="J28" s="174"/>
      <c r="K28" s="170"/>
      <c r="L28" s="172"/>
      <c r="M28" s="169"/>
    </row>
    <row r="29" spans="1:12" ht="12.75">
      <c r="A29" s="124"/>
      <c r="B29" s="33" t="s">
        <v>143</v>
      </c>
      <c r="C29" s="1"/>
      <c r="D29" s="1"/>
      <c r="E29" s="1"/>
      <c r="F29" s="1"/>
      <c r="G29" s="1"/>
      <c r="H29" s="1"/>
      <c r="I29" s="25"/>
      <c r="J29" s="25"/>
      <c r="K29" s="1"/>
      <c r="L29" s="123"/>
    </row>
    <row r="30" spans="1:12" ht="12.75">
      <c r="A30" s="124"/>
      <c r="B30" s="33" t="s">
        <v>142</v>
      </c>
      <c r="C30" s="1"/>
      <c r="D30" s="1"/>
      <c r="E30" s="1"/>
      <c r="F30" s="1"/>
      <c r="G30" s="1"/>
      <c r="H30" s="1"/>
      <c r="I30" s="25"/>
      <c r="J30" s="25"/>
      <c r="K30" s="1"/>
      <c r="L30" s="123"/>
    </row>
    <row r="31" spans="1:12" ht="12.75">
      <c r="A31" s="124"/>
      <c r="B31" s="33" t="s">
        <v>141</v>
      </c>
      <c r="C31" s="1"/>
      <c r="D31" s="1"/>
      <c r="E31" s="1"/>
      <c r="F31" s="1"/>
      <c r="G31" s="1"/>
      <c r="H31" s="1"/>
      <c r="I31" s="1"/>
      <c r="J31" s="1"/>
      <c r="K31" s="1"/>
      <c r="L31" s="123"/>
    </row>
    <row r="32" spans="1:12" ht="12.75">
      <c r="A32" s="124"/>
      <c r="B32" s="33" t="s">
        <v>230</v>
      </c>
      <c r="C32" s="1"/>
      <c r="D32" s="1"/>
      <c r="E32" s="1"/>
      <c r="F32" s="1"/>
      <c r="G32" s="1"/>
      <c r="H32" s="1"/>
      <c r="I32" s="1"/>
      <c r="J32" s="1"/>
      <c r="K32" s="1"/>
      <c r="L32" s="123"/>
    </row>
    <row r="33" spans="1:13" ht="12.75">
      <c r="A33" s="124"/>
      <c r="B33" s="33" t="s">
        <v>231</v>
      </c>
      <c r="C33" s="1"/>
      <c r="D33" s="1"/>
      <c r="E33" s="1"/>
      <c r="F33" s="1"/>
      <c r="G33" s="1"/>
      <c r="H33" s="1"/>
      <c r="I33" s="1"/>
      <c r="J33" s="1"/>
      <c r="K33" s="1"/>
      <c r="L33" s="123"/>
      <c r="M33" s="162"/>
    </row>
    <row r="34" spans="1:12" ht="12.75">
      <c r="A34" s="124"/>
      <c r="B34" s="33"/>
      <c r="C34" s="1"/>
      <c r="D34" s="1"/>
      <c r="E34" s="1"/>
      <c r="F34" s="1"/>
      <c r="G34" s="1"/>
      <c r="H34" s="1"/>
      <c r="I34" s="1"/>
      <c r="J34" s="1"/>
      <c r="K34" s="1"/>
      <c r="L34" s="123"/>
    </row>
    <row r="35" spans="1:12" ht="3.75" customHeight="1">
      <c r="A35" s="122"/>
      <c r="B35" s="1"/>
      <c r="C35" s="1"/>
      <c r="D35" s="1"/>
      <c r="E35" s="1"/>
      <c r="F35" s="1"/>
      <c r="G35" s="1"/>
      <c r="H35" s="1"/>
      <c r="I35" s="1"/>
      <c r="J35" s="1"/>
      <c r="K35" s="1"/>
      <c r="L35" s="123"/>
    </row>
    <row r="36" spans="1:13" ht="12.75">
      <c r="A36" s="122"/>
      <c r="B36" s="18" t="s">
        <v>128</v>
      </c>
      <c r="C36" s="1"/>
      <c r="D36" s="1"/>
      <c r="E36" s="1"/>
      <c r="F36" s="1"/>
      <c r="G36" s="1"/>
      <c r="H36" s="1"/>
      <c r="I36" s="1"/>
      <c r="J36" s="1"/>
      <c r="K36" s="1"/>
      <c r="L36" s="123"/>
      <c r="M36" s="1"/>
    </row>
    <row r="37" spans="1:13" ht="12.75">
      <c r="A37" s="122"/>
      <c r="B37" s="1"/>
      <c r="C37" s="1"/>
      <c r="D37" s="1"/>
      <c r="E37" s="1"/>
      <c r="F37" s="1"/>
      <c r="G37" s="1"/>
      <c r="H37" s="1"/>
      <c r="I37" s="1"/>
      <c r="J37" s="1"/>
      <c r="K37" s="1"/>
      <c r="L37" s="123"/>
      <c r="M37" s="1"/>
    </row>
    <row r="38" spans="1:13" ht="12.75">
      <c r="A38" s="124" t="s">
        <v>237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  <c r="M38" s="1"/>
    </row>
    <row r="39" spans="1:13" ht="12.75">
      <c r="A39" s="124" t="s">
        <v>129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23"/>
      <c r="M39" s="1"/>
    </row>
    <row r="40" spans="1:13" ht="12.75">
      <c r="A40" s="124" t="s">
        <v>130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23"/>
      <c r="M40" s="1"/>
    </row>
    <row r="41" spans="1:13" ht="12.75">
      <c r="A41" s="124"/>
      <c r="B41" s="1"/>
      <c r="C41" s="1"/>
      <c r="D41" s="1"/>
      <c r="E41" s="1"/>
      <c r="F41" s="1"/>
      <c r="G41" s="1"/>
      <c r="H41" s="1"/>
      <c r="I41" s="1"/>
      <c r="J41" s="1"/>
      <c r="K41" s="1"/>
      <c r="L41" s="123"/>
      <c r="M41" s="1"/>
    </row>
    <row r="42" spans="1:13" ht="12.75">
      <c r="A42" s="124"/>
      <c r="B42" s="1"/>
      <c r="C42" s="1"/>
      <c r="D42" s="1"/>
      <c r="E42" s="1"/>
      <c r="F42" s="1"/>
      <c r="G42" s="1"/>
      <c r="H42" s="1"/>
      <c r="I42" s="1"/>
      <c r="J42" s="1"/>
      <c r="K42" s="1"/>
      <c r="L42" s="123"/>
      <c r="M42" s="1"/>
    </row>
    <row r="43" spans="1:13" ht="12.75">
      <c r="A43" s="155"/>
      <c r="B43" s="1" t="s">
        <v>64</v>
      </c>
      <c r="C43" s="1"/>
      <c r="D43" s="1"/>
      <c r="E43" s="1"/>
      <c r="F43" s="1"/>
      <c r="G43" s="1"/>
      <c r="H43" s="1"/>
      <c r="I43" s="1"/>
      <c r="J43" s="1"/>
      <c r="K43" s="1"/>
      <c r="L43" s="123"/>
      <c r="M43" s="1"/>
    </row>
    <row r="44" spans="1:13" ht="12.75">
      <c r="A44" s="124"/>
      <c r="B44" s="1"/>
      <c r="C44" s="1"/>
      <c r="D44" s="1"/>
      <c r="E44" s="1"/>
      <c r="F44" s="1"/>
      <c r="G44" s="1"/>
      <c r="H44" s="1"/>
      <c r="I44" s="1"/>
      <c r="J44" s="1"/>
      <c r="K44" s="1"/>
      <c r="L44" s="123"/>
      <c r="M44" s="1"/>
    </row>
    <row r="45" spans="1:13" ht="12.75">
      <c r="A45" s="156"/>
      <c r="B45" s="1" t="s">
        <v>232</v>
      </c>
      <c r="C45" s="1"/>
      <c r="D45" s="1"/>
      <c r="E45" s="1"/>
      <c r="F45" s="1"/>
      <c r="G45" s="1"/>
      <c r="H45" s="1"/>
      <c r="I45" s="1"/>
      <c r="J45" s="1"/>
      <c r="K45" s="1"/>
      <c r="L45" s="123"/>
      <c r="M45" s="1"/>
    </row>
    <row r="46" spans="1:13" ht="12.75">
      <c r="A46" s="124"/>
      <c r="B46" s="1" t="s">
        <v>233</v>
      </c>
      <c r="C46" s="1"/>
      <c r="D46" s="1"/>
      <c r="E46" s="1"/>
      <c r="F46" s="1"/>
      <c r="G46" s="1"/>
      <c r="H46" s="1"/>
      <c r="I46" s="1"/>
      <c r="J46" s="1"/>
      <c r="K46" s="1"/>
      <c r="L46" s="123"/>
      <c r="M46" s="1"/>
    </row>
    <row r="47" spans="1:13" ht="12.75">
      <c r="A47" s="124"/>
      <c r="B47" s="1"/>
      <c r="C47" s="1"/>
      <c r="D47" s="1"/>
      <c r="E47" s="1"/>
      <c r="F47" s="1"/>
      <c r="G47" s="1"/>
      <c r="H47" s="1"/>
      <c r="I47" s="1"/>
      <c r="J47" s="1"/>
      <c r="K47" s="1"/>
      <c r="L47" s="123"/>
      <c r="M47" s="1"/>
    </row>
    <row r="48" spans="1:13" ht="12.75">
      <c r="A48" s="157"/>
      <c r="B48" s="1" t="s">
        <v>234</v>
      </c>
      <c r="C48" s="1"/>
      <c r="D48" s="1"/>
      <c r="E48" s="1"/>
      <c r="F48" s="1"/>
      <c r="G48" s="1"/>
      <c r="H48" s="1"/>
      <c r="I48" s="1"/>
      <c r="J48" s="1"/>
      <c r="K48" s="1"/>
      <c r="L48" s="123"/>
      <c r="M48" s="1"/>
    </row>
    <row r="49" spans="1:13" ht="12.75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"/>
    </row>
    <row r="50" spans="2:13" ht="12.75">
      <c r="B50" s="1"/>
      <c r="C50" s="1"/>
      <c r="D50" s="1"/>
      <c r="E50" s="1"/>
      <c r="F50" s="1"/>
      <c r="G50" s="1"/>
      <c r="H50" s="1"/>
      <c r="K50" s="1"/>
      <c r="L50" s="1"/>
      <c r="M50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2"/>
  <headerFooter alignWithMargins="0">
    <oddFooter>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view="pageBreakPreview" zoomScale="75" zoomScaleNormal="75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7.2812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57421875" style="0" customWidth="1"/>
    <col min="12" max="12" width="23.140625" style="0" customWidth="1"/>
    <col min="13" max="13" width="39.421875" style="0" customWidth="1"/>
  </cols>
  <sheetData>
    <row r="1" spans="1:13" ht="12.75">
      <c r="A1" s="36"/>
      <c r="B1" s="6"/>
      <c r="C1" s="6"/>
      <c r="D1" s="6"/>
      <c r="E1" s="6"/>
      <c r="F1" s="6"/>
      <c r="G1" s="6"/>
      <c r="H1" s="6"/>
      <c r="I1" s="17"/>
      <c r="J1" s="6"/>
      <c r="K1" s="6"/>
      <c r="L1" s="17"/>
      <c r="M1" s="78" t="s">
        <v>435</v>
      </c>
    </row>
    <row r="2" spans="1:13" ht="12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30">
      <c r="A3" s="37"/>
      <c r="B3" s="31"/>
      <c r="C3" s="35" t="s">
        <v>210</v>
      </c>
      <c r="D3" s="31"/>
      <c r="E3" s="31"/>
      <c r="F3" s="31"/>
      <c r="G3" s="31"/>
      <c r="H3" s="1"/>
      <c r="I3" s="18"/>
      <c r="J3" s="1"/>
      <c r="K3" s="1"/>
      <c r="L3" s="18"/>
      <c r="M3" s="79" t="s">
        <v>434</v>
      </c>
    </row>
    <row r="4" spans="1:13" ht="12.75">
      <c r="A4" s="3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3" ht="16.5" thickBot="1">
      <c r="A5" s="38"/>
      <c r="B5" s="8" t="s">
        <v>139</v>
      </c>
      <c r="C5" s="34" t="s">
        <v>140</v>
      </c>
      <c r="D5" s="8"/>
      <c r="E5" s="8"/>
      <c r="F5" s="8"/>
      <c r="G5" s="8"/>
      <c r="H5" s="8"/>
      <c r="I5" s="19"/>
      <c r="J5" s="8"/>
      <c r="K5" s="8"/>
      <c r="L5" s="19"/>
      <c r="M5" s="80" t="s">
        <v>267</v>
      </c>
    </row>
    <row r="6" spans="1:13" ht="3" customHeight="1">
      <c r="A6" s="20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02"/>
    </row>
    <row r="7" spans="1:13" ht="12.75" customHeight="1">
      <c r="A7" s="158" t="s">
        <v>126</v>
      </c>
      <c r="B7" s="10" t="s">
        <v>126</v>
      </c>
      <c r="C7" s="3" t="s">
        <v>126</v>
      </c>
      <c r="D7" s="317" t="s">
        <v>183</v>
      </c>
      <c r="E7" s="318"/>
      <c r="F7" s="318"/>
      <c r="G7" s="319"/>
      <c r="H7" s="322" t="s">
        <v>184</v>
      </c>
      <c r="I7" s="129" t="s">
        <v>185</v>
      </c>
      <c r="J7" s="14"/>
      <c r="K7" s="325" t="s">
        <v>144</v>
      </c>
      <c r="L7" s="326"/>
      <c r="M7" s="314" t="s">
        <v>145</v>
      </c>
    </row>
    <row r="8" spans="1:13" ht="12.75">
      <c r="A8" s="160" t="s">
        <v>133</v>
      </c>
      <c r="B8" s="12" t="s">
        <v>131</v>
      </c>
      <c r="C8" s="21" t="s">
        <v>117</v>
      </c>
      <c r="D8" s="320" t="s">
        <v>120</v>
      </c>
      <c r="E8" s="46" t="s">
        <v>122</v>
      </c>
      <c r="F8" s="41" t="s">
        <v>125</v>
      </c>
      <c r="G8" s="20"/>
      <c r="H8" s="323"/>
      <c r="I8" s="15" t="s">
        <v>118</v>
      </c>
      <c r="J8" s="16" t="s">
        <v>119</v>
      </c>
      <c r="K8" s="48" t="s">
        <v>134</v>
      </c>
      <c r="L8" s="50" t="s">
        <v>137</v>
      </c>
      <c r="M8" s="315"/>
    </row>
    <row r="9" spans="1:13" ht="13.5" thickBot="1">
      <c r="A9" s="203"/>
      <c r="B9" s="204"/>
      <c r="C9" s="205"/>
      <c r="D9" s="321"/>
      <c r="E9" s="206" t="s">
        <v>123</v>
      </c>
      <c r="F9" s="207" t="s">
        <v>124</v>
      </c>
      <c r="G9" s="208" t="s">
        <v>121</v>
      </c>
      <c r="H9" s="324"/>
      <c r="I9" s="204"/>
      <c r="J9" s="209"/>
      <c r="K9" s="210" t="s">
        <v>135</v>
      </c>
      <c r="L9" s="211" t="s">
        <v>136</v>
      </c>
      <c r="M9" s="316"/>
    </row>
    <row r="10" spans="1:13" ht="3" customHeight="1">
      <c r="A10" s="2"/>
      <c r="B10" s="2"/>
      <c r="C10" s="2"/>
      <c r="D10" s="194"/>
      <c r="E10" s="195"/>
      <c r="F10" s="131"/>
      <c r="G10" s="195"/>
      <c r="H10" s="196"/>
      <c r="I10" s="2"/>
      <c r="J10" s="2"/>
      <c r="K10" s="197"/>
      <c r="L10" s="198"/>
      <c r="M10" s="214"/>
    </row>
    <row r="11" spans="1:13" ht="27" customHeight="1">
      <c r="A11" s="4"/>
      <c r="B11" s="86" t="s">
        <v>272</v>
      </c>
      <c r="C11" s="1"/>
      <c r="D11" s="181"/>
      <c r="E11" s="182"/>
      <c r="F11" s="42"/>
      <c r="G11" s="182"/>
      <c r="H11" s="183"/>
      <c r="I11" s="1"/>
      <c r="J11" s="1"/>
      <c r="K11" s="184"/>
      <c r="L11" s="185"/>
      <c r="M11" s="200"/>
    </row>
    <row r="12" spans="1:13" ht="12.75">
      <c r="A12" s="130"/>
      <c r="B12" s="2"/>
      <c r="C12" s="2"/>
      <c r="D12" s="194"/>
      <c r="E12" s="195"/>
      <c r="F12" s="131"/>
      <c r="G12" s="195"/>
      <c r="H12" s="196"/>
      <c r="I12" s="2"/>
      <c r="J12" s="2"/>
      <c r="K12" s="197"/>
      <c r="L12" s="198"/>
      <c r="M12" s="199"/>
    </row>
    <row r="13" spans="1:13" s="40" customFormat="1" ht="102">
      <c r="A13" s="54">
        <v>1</v>
      </c>
      <c r="B13" s="55" t="s">
        <v>156</v>
      </c>
      <c r="C13" s="63" t="s">
        <v>157</v>
      </c>
      <c r="D13" s="57">
        <v>5</v>
      </c>
      <c r="E13" s="54">
        <v>8</v>
      </c>
      <c r="F13" s="58">
        <v>7</v>
      </c>
      <c r="G13" s="23">
        <f>SUM(D13+E13+F13)</f>
        <v>20</v>
      </c>
      <c r="H13" s="59" t="s">
        <v>132</v>
      </c>
      <c r="I13" s="60" t="s">
        <v>189</v>
      </c>
      <c r="J13" s="61" t="s">
        <v>127</v>
      </c>
      <c r="K13" s="62" t="s">
        <v>218</v>
      </c>
      <c r="L13" s="62" t="s">
        <v>227</v>
      </c>
      <c r="M13" s="55" t="s">
        <v>275</v>
      </c>
    </row>
    <row r="14" spans="1:13" s="40" customFormat="1" ht="45">
      <c r="A14" s="54">
        <v>2</v>
      </c>
      <c r="B14" s="67" t="s">
        <v>276</v>
      </c>
      <c r="C14" s="142" t="s">
        <v>400</v>
      </c>
      <c r="D14" s="57">
        <v>5</v>
      </c>
      <c r="E14" s="54">
        <v>3</v>
      </c>
      <c r="F14" s="58">
        <v>5</v>
      </c>
      <c r="G14" s="23">
        <f>SUM(D14+E14+F14)</f>
        <v>13</v>
      </c>
      <c r="H14" s="59" t="s">
        <v>132</v>
      </c>
      <c r="I14" s="60" t="s">
        <v>189</v>
      </c>
      <c r="J14" s="61" t="s">
        <v>127</v>
      </c>
      <c r="K14" s="62" t="s">
        <v>215</v>
      </c>
      <c r="L14" s="62" t="s">
        <v>363</v>
      </c>
      <c r="M14" s="55" t="s">
        <v>401</v>
      </c>
    </row>
    <row r="15" spans="1:13" s="169" customFormat="1" ht="12.75">
      <c r="A15" s="165"/>
      <c r="B15" s="166"/>
      <c r="C15" s="166"/>
      <c r="D15" s="165"/>
      <c r="E15" s="165"/>
      <c r="F15" s="165"/>
      <c r="G15" s="165"/>
      <c r="H15" s="165"/>
      <c r="I15" s="167"/>
      <c r="J15" s="166"/>
      <c r="K15" s="168"/>
      <c r="L15" s="168"/>
      <c r="M15" s="166"/>
    </row>
    <row r="16" spans="1:13" ht="12.75">
      <c r="A16" s="118"/>
      <c r="B16" s="119" t="s">
        <v>101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"/>
    </row>
    <row r="17" spans="1:12" ht="2.25" customHeight="1">
      <c r="A17" s="122"/>
      <c r="B17" s="1"/>
      <c r="C17" s="1"/>
      <c r="D17" s="1"/>
      <c r="E17" s="1"/>
      <c r="F17" s="1"/>
      <c r="G17" s="1"/>
      <c r="H17" s="1"/>
      <c r="I17" s="1"/>
      <c r="J17" s="1"/>
      <c r="K17" s="1"/>
      <c r="L17" s="123"/>
    </row>
    <row r="18" spans="1:12" ht="12.75">
      <c r="A18" s="124"/>
      <c r="B18" s="18" t="s">
        <v>235</v>
      </c>
      <c r="C18" s="1"/>
      <c r="D18" s="1"/>
      <c r="E18" s="1"/>
      <c r="F18" s="1"/>
      <c r="G18" s="1"/>
      <c r="H18" s="1"/>
      <c r="I18" s="1"/>
      <c r="J18" s="1"/>
      <c r="K18" s="1"/>
      <c r="L18" s="123"/>
    </row>
    <row r="19" spans="1:12" ht="12.75">
      <c r="A19" s="124"/>
      <c r="B19" s="18" t="s">
        <v>236</v>
      </c>
      <c r="C19" s="1"/>
      <c r="D19" s="1"/>
      <c r="E19" s="1"/>
      <c r="F19" s="1"/>
      <c r="G19" s="1"/>
      <c r="H19" s="1"/>
      <c r="I19" s="25"/>
      <c r="J19" s="25"/>
      <c r="K19" s="1"/>
      <c r="L19" s="123"/>
    </row>
    <row r="20" spans="1:13" ht="12.75">
      <c r="A20" s="124"/>
      <c r="B20" s="33" t="s">
        <v>143</v>
      </c>
      <c r="C20" s="1"/>
      <c r="D20" s="1"/>
      <c r="E20" s="1"/>
      <c r="F20" s="1"/>
      <c r="G20" s="1"/>
      <c r="H20" s="1"/>
      <c r="I20" s="25"/>
      <c r="J20" s="25"/>
      <c r="K20" s="1"/>
      <c r="L20" s="123"/>
      <c r="M20" s="162"/>
    </row>
    <row r="21" spans="1:12" ht="12.75">
      <c r="A21" s="124"/>
      <c r="B21" s="33" t="s">
        <v>142</v>
      </c>
      <c r="C21" s="1"/>
      <c r="D21" s="1"/>
      <c r="E21" s="1"/>
      <c r="F21" s="1"/>
      <c r="G21" s="1"/>
      <c r="H21" s="1"/>
      <c r="I21" s="25"/>
      <c r="J21" s="25"/>
      <c r="K21" s="1"/>
      <c r="L21" s="123"/>
    </row>
    <row r="22" spans="1:12" ht="12.75">
      <c r="A22" s="124"/>
      <c r="B22" s="33" t="s">
        <v>141</v>
      </c>
      <c r="C22" s="1"/>
      <c r="D22" s="1"/>
      <c r="E22" s="1"/>
      <c r="F22" s="1"/>
      <c r="G22" s="1"/>
      <c r="H22" s="1"/>
      <c r="I22" s="1"/>
      <c r="J22" s="1"/>
      <c r="K22" s="1"/>
      <c r="L22" s="123"/>
    </row>
    <row r="23" spans="1:12" ht="12.75">
      <c r="A23" s="124"/>
      <c r="B23" s="33" t="s">
        <v>230</v>
      </c>
      <c r="C23" s="1"/>
      <c r="D23" s="1"/>
      <c r="E23" s="1"/>
      <c r="F23" s="1"/>
      <c r="G23" s="1"/>
      <c r="H23" s="1"/>
      <c r="I23" s="1"/>
      <c r="J23" s="1"/>
      <c r="K23" s="1"/>
      <c r="L23" s="123"/>
    </row>
    <row r="24" spans="1:12" ht="12.75">
      <c r="A24" s="124"/>
      <c r="B24" s="33" t="s">
        <v>231</v>
      </c>
      <c r="C24" s="1"/>
      <c r="D24" s="1"/>
      <c r="E24" s="1"/>
      <c r="F24" s="1"/>
      <c r="G24" s="1"/>
      <c r="H24" s="1"/>
      <c r="I24" s="1"/>
      <c r="J24" s="1"/>
      <c r="K24" s="1"/>
      <c r="L24" s="123"/>
    </row>
    <row r="25" spans="1:12" ht="12.75">
      <c r="A25" s="124"/>
      <c r="B25" s="33"/>
      <c r="C25" s="1"/>
      <c r="D25" s="1"/>
      <c r="E25" s="1"/>
      <c r="F25" s="1"/>
      <c r="G25" s="1"/>
      <c r="H25" s="1"/>
      <c r="I25" s="1"/>
      <c r="J25" s="1"/>
      <c r="K25" s="1"/>
      <c r="L25" s="123"/>
    </row>
    <row r="26" spans="1:12" ht="3.75" customHeight="1">
      <c r="A26" s="122"/>
      <c r="B26" s="1"/>
      <c r="C26" s="1"/>
      <c r="D26" s="1"/>
      <c r="E26" s="1"/>
      <c r="F26" s="1"/>
      <c r="G26" s="1"/>
      <c r="H26" s="1"/>
      <c r="I26" s="1"/>
      <c r="J26" s="1"/>
      <c r="K26" s="1"/>
      <c r="L26" s="123"/>
    </row>
    <row r="27" spans="1:13" ht="12.75">
      <c r="A27" s="122"/>
      <c r="B27" s="18" t="s">
        <v>128</v>
      </c>
      <c r="C27" s="1"/>
      <c r="D27" s="1"/>
      <c r="E27" s="1"/>
      <c r="F27" s="1"/>
      <c r="G27" s="1"/>
      <c r="H27" s="1"/>
      <c r="I27" s="1"/>
      <c r="J27" s="1"/>
      <c r="K27" s="1"/>
      <c r="L27" s="123"/>
      <c r="M27" s="1"/>
    </row>
    <row r="28" spans="1:13" ht="12.75">
      <c r="A28" s="122"/>
      <c r="B28" s="1"/>
      <c r="C28" s="1"/>
      <c r="D28" s="1"/>
      <c r="E28" s="1"/>
      <c r="F28" s="1"/>
      <c r="G28" s="1"/>
      <c r="H28" s="1"/>
      <c r="I28" s="1"/>
      <c r="J28" s="1"/>
      <c r="K28" s="1"/>
      <c r="L28" s="123"/>
      <c r="M28" s="1"/>
    </row>
    <row r="29" spans="1:13" ht="12.75">
      <c r="A29" s="124" t="s">
        <v>237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23"/>
      <c r="M29" s="1"/>
    </row>
    <row r="30" spans="1:13" ht="12.75">
      <c r="A30" s="124" t="s">
        <v>129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23"/>
      <c r="M30" s="1"/>
    </row>
    <row r="31" spans="1:13" ht="12.75">
      <c r="A31" s="124" t="s">
        <v>130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23"/>
      <c r="M31" s="1"/>
    </row>
    <row r="32" spans="1:13" ht="12.75">
      <c r="A32" s="124"/>
      <c r="B32" s="1"/>
      <c r="C32" s="1"/>
      <c r="D32" s="1"/>
      <c r="E32" s="1"/>
      <c r="F32" s="1"/>
      <c r="G32" s="1"/>
      <c r="H32" s="1"/>
      <c r="I32" s="1"/>
      <c r="J32" s="1"/>
      <c r="K32" s="1"/>
      <c r="L32" s="123"/>
      <c r="M32" s="1"/>
    </row>
    <row r="33" spans="1:13" ht="12.75">
      <c r="A33" s="124"/>
      <c r="B33" s="1"/>
      <c r="C33" s="1"/>
      <c r="D33" s="1"/>
      <c r="E33" s="1"/>
      <c r="F33" s="1"/>
      <c r="G33" s="1"/>
      <c r="H33" s="1"/>
      <c r="I33" s="1"/>
      <c r="J33" s="1"/>
      <c r="K33" s="1"/>
      <c r="L33" s="123"/>
      <c r="M33" s="1"/>
    </row>
    <row r="34" spans="1:13" ht="12.75">
      <c r="A34" s="155"/>
      <c r="B34" s="1" t="s">
        <v>64</v>
      </c>
      <c r="C34" s="1"/>
      <c r="D34" s="1"/>
      <c r="E34" s="1"/>
      <c r="F34" s="1"/>
      <c r="G34" s="1"/>
      <c r="H34" s="1"/>
      <c r="I34" s="1"/>
      <c r="J34" s="1"/>
      <c r="K34" s="1"/>
      <c r="L34" s="123"/>
      <c r="M34" s="1"/>
    </row>
    <row r="35" spans="1:13" ht="12.75">
      <c r="A35" s="124"/>
      <c r="B35" s="1"/>
      <c r="C35" s="1"/>
      <c r="D35" s="1"/>
      <c r="E35" s="1"/>
      <c r="F35" s="1"/>
      <c r="G35" s="1"/>
      <c r="H35" s="1"/>
      <c r="I35" s="1"/>
      <c r="J35" s="1"/>
      <c r="K35" s="1"/>
      <c r="L35" s="123"/>
      <c r="M35" s="1"/>
    </row>
    <row r="36" spans="1:13" ht="12.75">
      <c r="A36" s="156"/>
      <c r="B36" s="1" t="s">
        <v>232</v>
      </c>
      <c r="C36" s="1"/>
      <c r="D36" s="1"/>
      <c r="E36" s="1"/>
      <c r="F36" s="1"/>
      <c r="G36" s="1"/>
      <c r="H36" s="1"/>
      <c r="I36" s="1"/>
      <c r="J36" s="1"/>
      <c r="K36" s="1"/>
      <c r="L36" s="123"/>
      <c r="M36" s="1"/>
    </row>
    <row r="37" spans="1:13" ht="12.75">
      <c r="A37" s="124"/>
      <c r="B37" s="1" t="s">
        <v>233</v>
      </c>
      <c r="C37" s="1"/>
      <c r="D37" s="1"/>
      <c r="E37" s="1"/>
      <c r="F37" s="1"/>
      <c r="G37" s="1"/>
      <c r="H37" s="1"/>
      <c r="I37" s="1"/>
      <c r="J37" s="1"/>
      <c r="K37" s="1"/>
      <c r="L37" s="123"/>
      <c r="M37" s="1"/>
    </row>
    <row r="38" spans="1:13" ht="12.75">
      <c r="A38" s="124"/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  <c r="M38" s="1"/>
    </row>
    <row r="39" spans="1:13" ht="12.75">
      <c r="A39" s="157"/>
      <c r="B39" s="1" t="s">
        <v>234</v>
      </c>
      <c r="C39" s="1"/>
      <c r="D39" s="1"/>
      <c r="E39" s="1"/>
      <c r="F39" s="1"/>
      <c r="G39" s="1"/>
      <c r="H39" s="1"/>
      <c r="I39" s="1"/>
      <c r="J39" s="1"/>
      <c r="K39" s="1"/>
      <c r="L39" s="123"/>
      <c r="M39" s="1"/>
    </row>
    <row r="40" spans="1:13" ht="12.7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1"/>
    </row>
    <row r="41" spans="2:13" ht="12.75">
      <c r="B41" s="1"/>
      <c r="C41" s="1"/>
      <c r="D41" s="1"/>
      <c r="E41" s="1"/>
      <c r="F41" s="1"/>
      <c r="G41" s="1"/>
      <c r="H41" s="1"/>
      <c r="K41" s="1"/>
      <c r="L41" s="1"/>
      <c r="M41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2"/>
  <headerFooter alignWithMargins="0">
    <oddFooter>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75" zoomScaleNormal="75" zoomScaleSheetLayoutView="75" zoomScalePageLayoutView="0" workbookViewId="0" topLeftCell="A1">
      <selection activeCell="L15" sqref="L15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5.5742187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3" ht="12.75">
      <c r="A1" s="238"/>
      <c r="B1" s="239"/>
      <c r="C1" s="239"/>
      <c r="D1" s="239"/>
      <c r="E1" s="239"/>
      <c r="F1" s="239"/>
      <c r="G1" s="239"/>
      <c r="H1" s="239"/>
      <c r="I1" s="240"/>
      <c r="J1" s="239"/>
      <c r="K1" s="239"/>
      <c r="L1" s="240"/>
      <c r="M1" s="241" t="s">
        <v>435</v>
      </c>
    </row>
    <row r="2" spans="1:13" ht="12.7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</row>
    <row r="3" spans="1:13" ht="30">
      <c r="A3" s="242"/>
      <c r="B3" s="245"/>
      <c r="C3" s="246" t="s">
        <v>210</v>
      </c>
      <c r="D3" s="245"/>
      <c r="E3" s="245"/>
      <c r="F3" s="245"/>
      <c r="G3" s="245"/>
      <c r="H3" s="243"/>
      <c r="I3" s="247"/>
      <c r="J3" s="243"/>
      <c r="K3" s="243"/>
      <c r="L3" s="247"/>
      <c r="M3" s="248" t="s">
        <v>434</v>
      </c>
    </row>
    <row r="4" spans="1:13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ht="16.5" thickBot="1">
      <c r="A5" s="249"/>
      <c r="B5" s="250" t="s">
        <v>139</v>
      </c>
      <c r="C5" s="251" t="s">
        <v>140</v>
      </c>
      <c r="D5" s="250"/>
      <c r="E5" s="250"/>
      <c r="F5" s="250"/>
      <c r="G5" s="250"/>
      <c r="H5" s="250"/>
      <c r="I5" s="252"/>
      <c r="J5" s="250"/>
      <c r="K5" s="250"/>
      <c r="L5" s="252"/>
      <c r="M5" s="253" t="s">
        <v>381</v>
      </c>
    </row>
    <row r="6" spans="1:13" ht="3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ht="12.75" customHeight="1">
      <c r="A7" s="254" t="s">
        <v>126</v>
      </c>
      <c r="B7" s="254" t="s">
        <v>126</v>
      </c>
      <c r="C7" s="255" t="s">
        <v>126</v>
      </c>
      <c r="D7" s="330" t="s">
        <v>183</v>
      </c>
      <c r="E7" s="331"/>
      <c r="F7" s="331"/>
      <c r="G7" s="332"/>
      <c r="H7" s="335" t="s">
        <v>184</v>
      </c>
      <c r="I7" s="256" t="s">
        <v>185</v>
      </c>
      <c r="J7" s="257"/>
      <c r="K7" s="338" t="s">
        <v>144</v>
      </c>
      <c r="L7" s="339"/>
      <c r="M7" s="327" t="s">
        <v>145</v>
      </c>
    </row>
    <row r="8" spans="1:13" ht="12.75">
      <c r="A8" s="276" t="s">
        <v>133</v>
      </c>
      <c r="B8" s="258" t="s">
        <v>131</v>
      </c>
      <c r="C8" s="259" t="s">
        <v>117</v>
      </c>
      <c r="D8" s="333" t="s">
        <v>120</v>
      </c>
      <c r="E8" s="260" t="s">
        <v>122</v>
      </c>
      <c r="F8" s="261" t="s">
        <v>125</v>
      </c>
      <c r="G8" s="262"/>
      <c r="H8" s="336"/>
      <c r="I8" s="263" t="s">
        <v>118</v>
      </c>
      <c r="J8" s="264" t="s">
        <v>119</v>
      </c>
      <c r="K8" s="265" t="s">
        <v>134</v>
      </c>
      <c r="L8" s="266" t="s">
        <v>137</v>
      </c>
      <c r="M8" s="328"/>
    </row>
    <row r="9" spans="1:13" ht="13.5" thickBot="1">
      <c r="A9" s="277"/>
      <c r="B9" s="267"/>
      <c r="C9" s="268"/>
      <c r="D9" s="334"/>
      <c r="E9" s="269" t="s">
        <v>123</v>
      </c>
      <c r="F9" s="270" t="s">
        <v>124</v>
      </c>
      <c r="G9" s="271" t="s">
        <v>121</v>
      </c>
      <c r="H9" s="337"/>
      <c r="I9" s="267"/>
      <c r="J9" s="272"/>
      <c r="K9" s="273" t="s">
        <v>135</v>
      </c>
      <c r="L9" s="274" t="s">
        <v>136</v>
      </c>
      <c r="M9" s="329"/>
    </row>
    <row r="10" spans="1:13" ht="3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ht="27" customHeight="1">
      <c r="A11" s="243"/>
      <c r="B11" s="278" t="s">
        <v>22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spans="1:13" ht="12.75">
      <c r="A12" s="247"/>
      <c r="B12" s="243"/>
      <c r="C12" s="243"/>
      <c r="D12" s="243"/>
      <c r="E12" s="243"/>
      <c r="F12" s="243"/>
      <c r="G12" s="243"/>
      <c r="H12" s="243"/>
      <c r="I12" s="279"/>
      <c r="J12" s="279"/>
      <c r="K12" s="243"/>
      <c r="L12" s="243"/>
      <c r="M12" s="243"/>
    </row>
    <row r="13" spans="1:13" ht="38.25">
      <c r="A13" s="68">
        <v>1</v>
      </c>
      <c r="B13" s="92" t="s">
        <v>11</v>
      </c>
      <c r="C13" s="93" t="s">
        <v>12</v>
      </c>
      <c r="D13" s="94">
        <v>10</v>
      </c>
      <c r="E13" s="95">
        <v>9</v>
      </c>
      <c r="F13" s="96">
        <v>5</v>
      </c>
      <c r="G13" s="97">
        <f aca="true" t="shared" si="0" ref="G13:G22">SUM(D13+E13+F13)</f>
        <v>24</v>
      </c>
      <c r="H13" s="98" t="s">
        <v>132</v>
      </c>
      <c r="I13" s="99" t="s">
        <v>13</v>
      </c>
      <c r="J13" s="100" t="s">
        <v>14</v>
      </c>
      <c r="K13" s="101" t="s">
        <v>102</v>
      </c>
      <c r="L13" s="102" t="s">
        <v>66</v>
      </c>
      <c r="M13" s="102" t="s">
        <v>138</v>
      </c>
    </row>
    <row r="14" spans="1:13" s="22" customFormat="1" ht="38.25">
      <c r="A14" s="68">
        <v>2</v>
      </c>
      <c r="B14" s="92" t="s">
        <v>15</v>
      </c>
      <c r="C14" s="93" t="s">
        <v>16</v>
      </c>
      <c r="D14" s="94">
        <v>10</v>
      </c>
      <c r="E14" s="95">
        <v>4</v>
      </c>
      <c r="F14" s="96">
        <v>4</v>
      </c>
      <c r="G14" s="97">
        <f t="shared" si="0"/>
        <v>18</v>
      </c>
      <c r="H14" s="98" t="s">
        <v>132</v>
      </c>
      <c r="I14" s="99" t="s">
        <v>13</v>
      </c>
      <c r="J14" s="100" t="s">
        <v>14</v>
      </c>
      <c r="K14" s="101" t="s">
        <v>103</v>
      </c>
      <c r="L14" s="102" t="s">
        <v>66</v>
      </c>
      <c r="M14" s="102" t="s">
        <v>17</v>
      </c>
    </row>
    <row r="15" spans="1:13" s="22" customFormat="1" ht="38.25">
      <c r="A15" s="68">
        <v>3</v>
      </c>
      <c r="B15" s="92" t="s">
        <v>18</v>
      </c>
      <c r="C15" s="93" t="s">
        <v>19</v>
      </c>
      <c r="D15" s="94">
        <v>8</v>
      </c>
      <c r="E15" s="95">
        <v>7</v>
      </c>
      <c r="F15" s="96">
        <v>2</v>
      </c>
      <c r="G15" s="97">
        <f t="shared" si="0"/>
        <v>17</v>
      </c>
      <c r="H15" s="98" t="s">
        <v>132</v>
      </c>
      <c r="I15" s="99" t="s">
        <v>13</v>
      </c>
      <c r="J15" s="100" t="s">
        <v>14</v>
      </c>
      <c r="K15" s="101" t="s">
        <v>104</v>
      </c>
      <c r="L15" s="102" t="s">
        <v>66</v>
      </c>
      <c r="M15" s="102" t="s">
        <v>20</v>
      </c>
    </row>
    <row r="16" spans="1:13" s="22" customFormat="1" ht="63.75">
      <c r="A16" s="68">
        <v>4</v>
      </c>
      <c r="B16" s="92" t="s">
        <v>21</v>
      </c>
      <c r="C16" s="103" t="s">
        <v>79</v>
      </c>
      <c r="D16" s="94">
        <v>5</v>
      </c>
      <c r="E16" s="95">
        <v>9</v>
      </c>
      <c r="F16" s="96">
        <v>10</v>
      </c>
      <c r="G16" s="97">
        <f t="shared" si="0"/>
        <v>24</v>
      </c>
      <c r="H16" s="98" t="s">
        <v>132</v>
      </c>
      <c r="I16" s="99" t="s">
        <v>13</v>
      </c>
      <c r="J16" s="100" t="s">
        <v>14</v>
      </c>
      <c r="K16" s="101" t="s">
        <v>105</v>
      </c>
      <c r="L16" s="102" t="s">
        <v>66</v>
      </c>
      <c r="M16" s="102" t="s">
        <v>138</v>
      </c>
    </row>
    <row r="17" spans="1:13" s="22" customFormat="1" ht="45">
      <c r="A17" s="68">
        <v>5</v>
      </c>
      <c r="B17" s="92" t="s">
        <v>69</v>
      </c>
      <c r="C17" s="93" t="s">
        <v>80</v>
      </c>
      <c r="D17" s="94">
        <v>5</v>
      </c>
      <c r="E17" s="95">
        <v>9</v>
      </c>
      <c r="F17" s="96">
        <v>10</v>
      </c>
      <c r="G17" s="97">
        <f t="shared" si="0"/>
        <v>24</v>
      </c>
      <c r="H17" s="98" t="s">
        <v>132</v>
      </c>
      <c r="I17" s="100" t="s">
        <v>13</v>
      </c>
      <c r="J17" s="104" t="s">
        <v>127</v>
      </c>
      <c r="K17" s="101" t="s">
        <v>106</v>
      </c>
      <c r="L17" s="105" t="s">
        <v>377</v>
      </c>
      <c r="M17" s="92" t="s">
        <v>249</v>
      </c>
    </row>
    <row r="18" spans="1:13" s="22" customFormat="1" ht="51">
      <c r="A18" s="68">
        <v>6</v>
      </c>
      <c r="B18" s="92" t="s">
        <v>87</v>
      </c>
      <c r="C18" s="93" t="s">
        <v>148</v>
      </c>
      <c r="D18" s="94">
        <v>5</v>
      </c>
      <c r="E18" s="95">
        <v>9</v>
      </c>
      <c r="F18" s="96">
        <v>10</v>
      </c>
      <c r="G18" s="97">
        <f t="shared" si="0"/>
        <v>24</v>
      </c>
      <c r="H18" s="98" t="s">
        <v>132</v>
      </c>
      <c r="I18" s="100" t="s">
        <v>13</v>
      </c>
      <c r="J18" s="104" t="s">
        <v>127</v>
      </c>
      <c r="K18" s="105" t="s">
        <v>107</v>
      </c>
      <c r="L18" s="105" t="s">
        <v>370</v>
      </c>
      <c r="M18" s="92" t="s">
        <v>81</v>
      </c>
    </row>
    <row r="19" spans="1:13" s="22" customFormat="1" ht="38.25">
      <c r="A19" s="68">
        <v>7</v>
      </c>
      <c r="B19" s="92" t="s">
        <v>82</v>
      </c>
      <c r="C19" s="93" t="s">
        <v>148</v>
      </c>
      <c r="D19" s="94">
        <v>8</v>
      </c>
      <c r="E19" s="95">
        <v>7</v>
      </c>
      <c r="F19" s="96">
        <v>2</v>
      </c>
      <c r="G19" s="97">
        <f t="shared" si="0"/>
        <v>17</v>
      </c>
      <c r="H19" s="98" t="s">
        <v>132</v>
      </c>
      <c r="I19" s="100" t="s">
        <v>13</v>
      </c>
      <c r="J19" s="104" t="s">
        <v>127</v>
      </c>
      <c r="K19" s="105" t="s">
        <v>108</v>
      </c>
      <c r="L19" s="101" t="s">
        <v>116</v>
      </c>
      <c r="M19" s="92" t="s">
        <v>83</v>
      </c>
    </row>
    <row r="20" spans="1:13" s="22" customFormat="1" ht="51">
      <c r="A20" s="68">
        <v>8</v>
      </c>
      <c r="B20" s="92" t="s">
        <v>84</v>
      </c>
      <c r="C20" s="93" t="s">
        <v>12</v>
      </c>
      <c r="D20" s="94">
        <v>8</v>
      </c>
      <c r="E20" s="95">
        <v>7</v>
      </c>
      <c r="F20" s="96">
        <v>3</v>
      </c>
      <c r="G20" s="97">
        <f t="shared" si="0"/>
        <v>18</v>
      </c>
      <c r="H20" s="98" t="s">
        <v>132</v>
      </c>
      <c r="I20" s="106" t="s">
        <v>13</v>
      </c>
      <c r="J20" s="104" t="s">
        <v>127</v>
      </c>
      <c r="K20" s="105" t="s">
        <v>109</v>
      </c>
      <c r="L20" s="105" t="s">
        <v>374</v>
      </c>
      <c r="M20" s="102" t="s">
        <v>91</v>
      </c>
    </row>
    <row r="21" spans="1:13" s="22" customFormat="1" ht="56.25">
      <c r="A21" s="68">
        <v>9</v>
      </c>
      <c r="B21" s="92" t="s">
        <v>85</v>
      </c>
      <c r="C21" s="93" t="s">
        <v>12</v>
      </c>
      <c r="D21" s="94">
        <v>7</v>
      </c>
      <c r="E21" s="95">
        <v>7</v>
      </c>
      <c r="F21" s="96">
        <v>7</v>
      </c>
      <c r="G21" s="97">
        <f t="shared" si="0"/>
        <v>21</v>
      </c>
      <c r="H21" s="98" t="s">
        <v>132</v>
      </c>
      <c r="I21" s="106" t="s">
        <v>13</v>
      </c>
      <c r="J21" s="104" t="s">
        <v>127</v>
      </c>
      <c r="K21" s="105" t="s">
        <v>110</v>
      </c>
      <c r="L21" s="105" t="s">
        <v>115</v>
      </c>
      <c r="M21" s="92" t="s">
        <v>251</v>
      </c>
    </row>
    <row r="22" spans="1:13" s="22" customFormat="1" ht="63.75">
      <c r="A22" s="30">
        <v>10</v>
      </c>
      <c r="B22" s="90" t="s">
        <v>52</v>
      </c>
      <c r="C22" s="88" t="s">
        <v>54</v>
      </c>
      <c r="D22" s="29">
        <v>5</v>
      </c>
      <c r="E22" s="30">
        <v>3</v>
      </c>
      <c r="F22" s="24">
        <v>5</v>
      </c>
      <c r="G22" s="87">
        <f t="shared" si="0"/>
        <v>13</v>
      </c>
      <c r="H22" s="26" t="s">
        <v>198</v>
      </c>
      <c r="I22" s="32" t="s">
        <v>13</v>
      </c>
      <c r="J22" s="39" t="s">
        <v>127</v>
      </c>
      <c r="K22" s="52" t="s">
        <v>215</v>
      </c>
      <c r="L22" s="52" t="s">
        <v>363</v>
      </c>
      <c r="M22" s="27" t="s">
        <v>53</v>
      </c>
    </row>
    <row r="23" spans="1:13" ht="12.75">
      <c r="A23" s="18"/>
      <c r="B23" s="1"/>
      <c r="C23" s="1"/>
      <c r="D23" s="1"/>
      <c r="E23" s="1"/>
      <c r="F23" s="1"/>
      <c r="G23" s="1"/>
      <c r="H23" s="1"/>
      <c r="K23" s="1"/>
      <c r="L23" s="1"/>
      <c r="M23" s="1"/>
    </row>
    <row r="24" spans="1:13" ht="12.75">
      <c r="A24" s="118"/>
      <c r="B24" s="119" t="s">
        <v>101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"/>
    </row>
    <row r="25" spans="1:12" ht="2.25" customHeight="1">
      <c r="A25" s="122"/>
      <c r="B25" s="1"/>
      <c r="C25" s="1"/>
      <c r="D25" s="1"/>
      <c r="E25" s="1"/>
      <c r="F25" s="1"/>
      <c r="G25" s="1"/>
      <c r="H25" s="1"/>
      <c r="I25" s="1"/>
      <c r="J25" s="1"/>
      <c r="K25" s="1"/>
      <c r="L25" s="123"/>
    </row>
    <row r="26" spans="1:12" ht="12.75">
      <c r="A26" s="124"/>
      <c r="B26" s="18" t="s">
        <v>235</v>
      </c>
      <c r="C26" s="1"/>
      <c r="D26" s="1"/>
      <c r="E26" s="1"/>
      <c r="F26" s="1"/>
      <c r="G26" s="1"/>
      <c r="H26" s="1"/>
      <c r="I26" s="1"/>
      <c r="J26" s="1"/>
      <c r="K26" s="1"/>
      <c r="L26" s="123"/>
    </row>
    <row r="27" spans="1:12" ht="12.75">
      <c r="A27" s="124"/>
      <c r="B27" s="18" t="s">
        <v>236</v>
      </c>
      <c r="C27" s="1"/>
      <c r="D27" s="1"/>
      <c r="E27" s="1"/>
      <c r="F27" s="1"/>
      <c r="G27" s="1"/>
      <c r="H27" s="1"/>
      <c r="I27" s="25"/>
      <c r="J27" s="25"/>
      <c r="K27" s="1"/>
      <c r="L27" s="123"/>
    </row>
    <row r="28" spans="1:12" ht="12.75">
      <c r="A28" s="124"/>
      <c r="B28" s="33" t="s">
        <v>143</v>
      </c>
      <c r="C28" s="1"/>
      <c r="D28" s="1"/>
      <c r="E28" s="1"/>
      <c r="F28" s="1"/>
      <c r="G28" s="1"/>
      <c r="H28" s="1"/>
      <c r="I28" s="25"/>
      <c r="J28" s="25"/>
      <c r="K28" s="1"/>
      <c r="L28" s="123"/>
    </row>
    <row r="29" spans="1:12" ht="12.75">
      <c r="A29" s="124"/>
      <c r="B29" s="33" t="s">
        <v>142</v>
      </c>
      <c r="C29" s="1"/>
      <c r="D29" s="1"/>
      <c r="E29" s="1"/>
      <c r="F29" s="1"/>
      <c r="G29" s="1"/>
      <c r="H29" s="1"/>
      <c r="I29" s="25"/>
      <c r="J29" s="25"/>
      <c r="K29" s="1"/>
      <c r="L29" s="123"/>
    </row>
    <row r="30" spans="1:12" ht="12.75">
      <c r="A30" s="124"/>
      <c r="B30" s="33" t="s">
        <v>141</v>
      </c>
      <c r="C30" s="1"/>
      <c r="D30" s="1"/>
      <c r="E30" s="1"/>
      <c r="F30" s="1"/>
      <c r="G30" s="1"/>
      <c r="H30" s="1"/>
      <c r="I30" s="1"/>
      <c r="J30" s="1"/>
      <c r="K30" s="1"/>
      <c r="L30" s="123"/>
    </row>
    <row r="31" spans="1:12" ht="12.75">
      <c r="A31" s="124"/>
      <c r="B31" s="33" t="s">
        <v>230</v>
      </c>
      <c r="C31" s="1"/>
      <c r="D31" s="1"/>
      <c r="E31" s="1"/>
      <c r="F31" s="1"/>
      <c r="G31" s="1"/>
      <c r="H31" s="1"/>
      <c r="I31" s="1"/>
      <c r="J31" s="1"/>
      <c r="K31" s="1"/>
      <c r="L31" s="123"/>
    </row>
    <row r="32" spans="1:12" ht="12.75">
      <c r="A32" s="124"/>
      <c r="B32" s="33" t="s">
        <v>231</v>
      </c>
      <c r="C32" s="1"/>
      <c r="D32" s="1"/>
      <c r="E32" s="1"/>
      <c r="F32" s="1"/>
      <c r="G32" s="1"/>
      <c r="H32" s="1"/>
      <c r="I32" s="1"/>
      <c r="J32" s="1"/>
      <c r="K32" s="1"/>
      <c r="L32" s="123"/>
    </row>
    <row r="33" spans="1:12" ht="12.75">
      <c r="A33" s="124"/>
      <c r="B33" s="33"/>
      <c r="C33" s="1"/>
      <c r="D33" s="1"/>
      <c r="E33" s="1"/>
      <c r="F33" s="1"/>
      <c r="G33" s="1"/>
      <c r="H33" s="1"/>
      <c r="I33" s="1"/>
      <c r="J33" s="1"/>
      <c r="K33" s="1"/>
      <c r="L33" s="123"/>
    </row>
    <row r="34" spans="1:12" ht="3.75" customHeight="1">
      <c r="A34" s="122"/>
      <c r="B34" s="1"/>
      <c r="C34" s="1"/>
      <c r="D34" s="1"/>
      <c r="E34" s="1"/>
      <c r="F34" s="1"/>
      <c r="G34" s="1"/>
      <c r="H34" s="1"/>
      <c r="I34" s="1"/>
      <c r="J34" s="1"/>
      <c r="K34" s="1"/>
      <c r="L34" s="123"/>
    </row>
    <row r="35" spans="1:13" ht="12.75">
      <c r="A35" s="122"/>
      <c r="B35" s="18" t="s">
        <v>128</v>
      </c>
      <c r="C35" s="1"/>
      <c r="D35" s="1"/>
      <c r="E35" s="1"/>
      <c r="F35" s="1"/>
      <c r="G35" s="1"/>
      <c r="H35" s="1"/>
      <c r="I35" s="1"/>
      <c r="J35" s="1"/>
      <c r="K35" s="1"/>
      <c r="L35" s="123"/>
      <c r="M35" s="1"/>
    </row>
    <row r="36" spans="1:13" ht="12.75">
      <c r="A36" s="122"/>
      <c r="B36" s="1"/>
      <c r="C36" s="1"/>
      <c r="D36" s="1"/>
      <c r="E36" s="1"/>
      <c r="F36" s="1"/>
      <c r="G36" s="1"/>
      <c r="H36" s="1"/>
      <c r="I36" s="1"/>
      <c r="J36" s="1"/>
      <c r="K36" s="1"/>
      <c r="L36" s="123"/>
      <c r="M36" s="1"/>
    </row>
    <row r="37" spans="1:13" ht="12.75">
      <c r="A37" s="124" t="s">
        <v>237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23"/>
      <c r="M37" s="1"/>
    </row>
    <row r="38" spans="1:13" ht="12.75">
      <c r="A38" s="124" t="s">
        <v>129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  <c r="M38" s="1"/>
    </row>
    <row r="39" spans="1:13" ht="12.75">
      <c r="A39" s="124" t="s">
        <v>130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23"/>
      <c r="M39" s="1"/>
    </row>
    <row r="40" spans="1:13" ht="12.75">
      <c r="A40" s="124"/>
      <c r="B40" s="1"/>
      <c r="C40" s="1"/>
      <c r="D40" s="1"/>
      <c r="E40" s="1"/>
      <c r="F40" s="1"/>
      <c r="G40" s="1"/>
      <c r="H40" s="1"/>
      <c r="I40" s="1"/>
      <c r="J40" s="1"/>
      <c r="K40" s="1"/>
      <c r="L40" s="123"/>
      <c r="M40" s="1"/>
    </row>
    <row r="41" spans="1:13" ht="12.75">
      <c r="A41" s="124"/>
      <c r="B41" s="1"/>
      <c r="C41" s="1"/>
      <c r="D41" s="1"/>
      <c r="E41" s="1"/>
      <c r="F41" s="1"/>
      <c r="G41" s="1"/>
      <c r="H41" s="1"/>
      <c r="I41" s="1"/>
      <c r="J41" s="1"/>
      <c r="K41" s="1"/>
      <c r="L41" s="123"/>
      <c r="M41" s="1"/>
    </row>
    <row r="42" spans="1:13" ht="12.75">
      <c r="A42" s="155"/>
      <c r="B42" s="1" t="s">
        <v>64</v>
      </c>
      <c r="C42" s="1"/>
      <c r="D42" s="1"/>
      <c r="E42" s="1"/>
      <c r="F42" s="1"/>
      <c r="G42" s="1"/>
      <c r="H42" s="1"/>
      <c r="I42" s="1"/>
      <c r="J42" s="1"/>
      <c r="K42" s="1"/>
      <c r="L42" s="123"/>
      <c r="M42" s="1"/>
    </row>
    <row r="43" spans="1:13" ht="12.75">
      <c r="A43" s="124"/>
      <c r="B43" s="1"/>
      <c r="C43" s="1"/>
      <c r="D43" s="1"/>
      <c r="E43" s="1"/>
      <c r="F43" s="1"/>
      <c r="G43" s="1"/>
      <c r="H43" s="1"/>
      <c r="I43" s="1"/>
      <c r="J43" s="1"/>
      <c r="K43" s="1"/>
      <c r="L43" s="123"/>
      <c r="M43" s="1"/>
    </row>
    <row r="44" spans="1:13" ht="12.75">
      <c r="A44" s="156"/>
      <c r="B44" s="1" t="s">
        <v>232</v>
      </c>
      <c r="C44" s="1"/>
      <c r="D44" s="1"/>
      <c r="E44" s="1"/>
      <c r="F44" s="1"/>
      <c r="G44" s="1"/>
      <c r="H44" s="1"/>
      <c r="I44" s="1"/>
      <c r="J44" s="1"/>
      <c r="K44" s="1"/>
      <c r="L44" s="123"/>
      <c r="M44" s="1"/>
    </row>
    <row r="45" spans="1:13" ht="12.75">
      <c r="A45" s="124"/>
      <c r="B45" s="1" t="s">
        <v>233</v>
      </c>
      <c r="C45" s="1"/>
      <c r="D45" s="1"/>
      <c r="E45" s="1"/>
      <c r="F45" s="1"/>
      <c r="G45" s="1"/>
      <c r="H45" s="1"/>
      <c r="I45" s="1"/>
      <c r="J45" s="1"/>
      <c r="K45" s="1"/>
      <c r="L45" s="123"/>
      <c r="M45" s="1"/>
    </row>
    <row r="46" spans="1:13" ht="12.75">
      <c r="A46" s="124"/>
      <c r="B46" s="1"/>
      <c r="C46" s="1"/>
      <c r="D46" s="1"/>
      <c r="E46" s="1"/>
      <c r="F46" s="1"/>
      <c r="G46" s="1"/>
      <c r="H46" s="1"/>
      <c r="I46" s="1"/>
      <c r="J46" s="1"/>
      <c r="K46" s="1"/>
      <c r="L46" s="123"/>
      <c r="M46" s="1"/>
    </row>
    <row r="47" spans="1:13" ht="12.75">
      <c r="A47" s="157"/>
      <c r="B47" s="1" t="s">
        <v>234</v>
      </c>
      <c r="C47" s="1"/>
      <c r="D47" s="1"/>
      <c r="E47" s="1"/>
      <c r="F47" s="1"/>
      <c r="G47" s="1"/>
      <c r="H47" s="1"/>
      <c r="I47" s="1"/>
      <c r="J47" s="1"/>
      <c r="K47" s="1"/>
      <c r="L47" s="123"/>
      <c r="M47" s="1"/>
    </row>
    <row r="48" spans="1:13" ht="12.75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8"/>
      <c r="M48" s="1"/>
    </row>
    <row r="49" spans="2:13" ht="12.75">
      <c r="B49" s="1"/>
      <c r="C49" s="1"/>
      <c r="D49" s="1"/>
      <c r="E49" s="1"/>
      <c r="F49" s="1"/>
      <c r="G49" s="1"/>
      <c r="H49" s="1"/>
      <c r="K49" s="1"/>
      <c r="L49" s="1"/>
      <c r="M49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60" r:id="rId2"/>
  <headerFooter alignWithMargins="0">
    <oddFooter>&amp;R
</oddFooter>
  </headerFooter>
  <rowBreaks count="1" manualBreakCount="1">
    <brk id="22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5" zoomScaleNormal="75" zoomScaleSheetLayoutView="75" zoomScalePageLayoutView="0" workbookViewId="0" topLeftCell="A7">
      <selection activeCell="J12" sqref="J12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5.5742187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3" ht="12.75">
      <c r="A1" s="238"/>
      <c r="B1" s="239"/>
      <c r="C1" s="239"/>
      <c r="D1" s="239"/>
      <c r="E1" s="239"/>
      <c r="F1" s="239"/>
      <c r="G1" s="239"/>
      <c r="H1" s="239"/>
      <c r="I1" s="240"/>
      <c r="J1" s="239"/>
      <c r="K1" s="239"/>
      <c r="L1" s="240"/>
      <c r="M1" s="241" t="s">
        <v>44</v>
      </c>
    </row>
    <row r="2" spans="1:13" ht="12.7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</row>
    <row r="3" spans="1:13" ht="30">
      <c r="A3" s="242"/>
      <c r="B3" s="245"/>
      <c r="C3" s="246" t="s">
        <v>210</v>
      </c>
      <c r="D3" s="245"/>
      <c r="E3" s="245"/>
      <c r="F3" s="245"/>
      <c r="G3" s="245"/>
      <c r="H3" s="243"/>
      <c r="I3" s="247"/>
      <c r="J3" s="243"/>
      <c r="K3" s="243"/>
      <c r="L3" s="247"/>
      <c r="M3" s="248" t="s">
        <v>43</v>
      </c>
    </row>
    <row r="4" spans="1:13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ht="16.5" thickBot="1">
      <c r="A5" s="249"/>
      <c r="B5" s="250" t="s">
        <v>139</v>
      </c>
      <c r="C5" s="251" t="s">
        <v>140</v>
      </c>
      <c r="D5" s="250"/>
      <c r="E5" s="250"/>
      <c r="F5" s="250"/>
      <c r="G5" s="250"/>
      <c r="H5" s="250"/>
      <c r="I5" s="252"/>
      <c r="J5" s="250"/>
      <c r="K5" s="250"/>
      <c r="L5" s="252"/>
      <c r="M5" s="253" t="s">
        <v>381</v>
      </c>
    </row>
    <row r="6" spans="1:13" ht="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 customHeight="1">
      <c r="A7" s="10" t="s">
        <v>126</v>
      </c>
      <c r="B7" s="254" t="s">
        <v>126</v>
      </c>
      <c r="C7" s="255" t="s">
        <v>126</v>
      </c>
      <c r="D7" s="330" t="s">
        <v>183</v>
      </c>
      <c r="E7" s="331"/>
      <c r="F7" s="331"/>
      <c r="G7" s="332"/>
      <c r="H7" s="335" t="s">
        <v>184</v>
      </c>
      <c r="I7" s="256" t="s">
        <v>185</v>
      </c>
      <c r="J7" s="257"/>
      <c r="K7" s="338" t="s">
        <v>144</v>
      </c>
      <c r="L7" s="339"/>
      <c r="M7" s="327" t="s">
        <v>145</v>
      </c>
    </row>
    <row r="8" spans="1:13" ht="12.75">
      <c r="A8" s="44" t="s">
        <v>133</v>
      </c>
      <c r="B8" s="258" t="s">
        <v>131</v>
      </c>
      <c r="C8" s="259" t="s">
        <v>117</v>
      </c>
      <c r="D8" s="333" t="s">
        <v>120</v>
      </c>
      <c r="E8" s="260" t="s">
        <v>122</v>
      </c>
      <c r="F8" s="261" t="s">
        <v>125</v>
      </c>
      <c r="G8" s="262"/>
      <c r="H8" s="336"/>
      <c r="I8" s="263" t="s">
        <v>118</v>
      </c>
      <c r="J8" s="264" t="s">
        <v>119</v>
      </c>
      <c r="K8" s="265" t="s">
        <v>134</v>
      </c>
      <c r="L8" s="266" t="s">
        <v>137</v>
      </c>
      <c r="M8" s="328"/>
    </row>
    <row r="9" spans="1:13" ht="13.5" thickBot="1">
      <c r="A9" s="45"/>
      <c r="B9" s="267"/>
      <c r="C9" s="268"/>
      <c r="D9" s="334"/>
      <c r="E9" s="269" t="s">
        <v>123</v>
      </c>
      <c r="F9" s="270" t="s">
        <v>124</v>
      </c>
      <c r="G9" s="271" t="s">
        <v>121</v>
      </c>
      <c r="H9" s="337"/>
      <c r="I9" s="267"/>
      <c r="J9" s="272"/>
      <c r="K9" s="273" t="s">
        <v>135</v>
      </c>
      <c r="L9" s="274" t="s">
        <v>136</v>
      </c>
      <c r="M9" s="329"/>
    </row>
    <row r="10" spans="1:13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2"/>
      <c r="B11" s="86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42.75" customHeight="1">
      <c r="A12" s="95">
        <v>1</v>
      </c>
      <c r="B12" s="92" t="s">
        <v>306</v>
      </c>
      <c r="C12" s="93" t="s">
        <v>63</v>
      </c>
      <c r="D12" s="94">
        <v>5</v>
      </c>
      <c r="E12" s="95">
        <v>6</v>
      </c>
      <c r="F12" s="96">
        <v>9</v>
      </c>
      <c r="G12" s="97">
        <f aca="true" t="shared" si="0" ref="G12:G27">SUM(D12+E12+F12)</f>
        <v>20</v>
      </c>
      <c r="H12" s="98" t="s">
        <v>132</v>
      </c>
      <c r="I12" s="106" t="s">
        <v>13</v>
      </c>
      <c r="J12" s="100" t="s">
        <v>55</v>
      </c>
      <c r="K12" s="101" t="s">
        <v>111</v>
      </c>
      <c r="L12" s="102" t="s">
        <v>66</v>
      </c>
      <c r="M12" s="104" t="s">
        <v>35</v>
      </c>
    </row>
    <row r="13" spans="1:13" s="22" customFormat="1" ht="63.75">
      <c r="A13" s="95">
        <v>2</v>
      </c>
      <c r="B13" s="92" t="s">
        <v>56</v>
      </c>
      <c r="C13" s="93" t="s">
        <v>16</v>
      </c>
      <c r="D13" s="94">
        <v>8</v>
      </c>
      <c r="E13" s="95">
        <v>5</v>
      </c>
      <c r="F13" s="96">
        <v>10</v>
      </c>
      <c r="G13" s="97">
        <f t="shared" si="0"/>
        <v>23</v>
      </c>
      <c r="H13" s="98" t="s">
        <v>132</v>
      </c>
      <c r="I13" s="106" t="s">
        <v>13</v>
      </c>
      <c r="J13" s="100" t="s">
        <v>57</v>
      </c>
      <c r="K13" s="101" t="s">
        <v>112</v>
      </c>
      <c r="L13" s="102" t="s">
        <v>66</v>
      </c>
      <c r="M13" s="104" t="s">
        <v>36</v>
      </c>
    </row>
    <row r="14" spans="1:13" s="22" customFormat="1" ht="67.5">
      <c r="A14" s="95">
        <v>3</v>
      </c>
      <c r="B14" s="69" t="s">
        <v>387</v>
      </c>
      <c r="C14" s="70" t="s">
        <v>388</v>
      </c>
      <c r="D14" s="71">
        <v>5</v>
      </c>
      <c r="E14" s="68">
        <v>5</v>
      </c>
      <c r="F14" s="72">
        <v>9</v>
      </c>
      <c r="G14" s="234">
        <f t="shared" si="0"/>
        <v>19</v>
      </c>
      <c r="H14" s="73" t="s">
        <v>132</v>
      </c>
      <c r="I14" s="74" t="s">
        <v>73</v>
      </c>
      <c r="J14" s="75" t="s">
        <v>201</v>
      </c>
      <c r="K14" s="76" t="s">
        <v>389</v>
      </c>
      <c r="L14" s="76" t="s">
        <v>300</v>
      </c>
      <c r="M14" s="69" t="s">
        <v>403</v>
      </c>
    </row>
    <row r="15" spans="1:13" s="22" customFormat="1" ht="33.75">
      <c r="A15" s="107">
        <v>4</v>
      </c>
      <c r="B15" s="27" t="s">
        <v>97</v>
      </c>
      <c r="C15" s="28" t="s">
        <v>74</v>
      </c>
      <c r="D15" s="29">
        <v>5</v>
      </c>
      <c r="E15" s="30">
        <v>5</v>
      </c>
      <c r="F15" s="24">
        <v>9</v>
      </c>
      <c r="G15" s="87">
        <f t="shared" si="0"/>
        <v>19</v>
      </c>
      <c r="H15" s="26" t="s">
        <v>198</v>
      </c>
      <c r="I15" s="32" t="s">
        <v>200</v>
      </c>
      <c r="J15" s="39" t="s">
        <v>127</v>
      </c>
      <c r="K15" s="52" t="s">
        <v>26</v>
      </c>
      <c r="L15" s="225" t="s">
        <v>10</v>
      </c>
      <c r="M15" s="27" t="s">
        <v>61</v>
      </c>
    </row>
    <row r="16" spans="1:13" s="22" customFormat="1" ht="53.25" customHeight="1">
      <c r="A16" s="30">
        <v>5</v>
      </c>
      <c r="B16" s="27" t="s">
        <v>37</v>
      </c>
      <c r="C16" s="116" t="s">
        <v>63</v>
      </c>
      <c r="D16" s="29">
        <v>5</v>
      </c>
      <c r="E16" s="30">
        <v>5</v>
      </c>
      <c r="F16" s="24">
        <v>9</v>
      </c>
      <c r="G16" s="87">
        <f t="shared" si="0"/>
        <v>19</v>
      </c>
      <c r="H16" s="26" t="s">
        <v>198</v>
      </c>
      <c r="I16" s="91" t="s">
        <v>13</v>
      </c>
      <c r="J16" s="32" t="s">
        <v>55</v>
      </c>
      <c r="K16" s="85" t="s">
        <v>65</v>
      </c>
      <c r="L16" s="89" t="s">
        <v>67</v>
      </c>
      <c r="M16" s="39" t="s">
        <v>38</v>
      </c>
    </row>
    <row r="17" spans="1:13" s="40" customFormat="1" ht="38.25">
      <c r="A17" s="95">
        <v>6</v>
      </c>
      <c r="B17" s="92" t="s">
        <v>92</v>
      </c>
      <c r="C17" s="103" t="s">
        <v>12</v>
      </c>
      <c r="D17" s="94">
        <v>5</v>
      </c>
      <c r="E17" s="95">
        <v>5</v>
      </c>
      <c r="F17" s="96">
        <v>9</v>
      </c>
      <c r="G17" s="97">
        <f t="shared" si="0"/>
        <v>19</v>
      </c>
      <c r="H17" s="98" t="s">
        <v>132</v>
      </c>
      <c r="I17" s="106" t="s">
        <v>13</v>
      </c>
      <c r="J17" s="100" t="s">
        <v>55</v>
      </c>
      <c r="K17" s="101" t="s">
        <v>111</v>
      </c>
      <c r="L17" s="102" t="s">
        <v>66</v>
      </c>
      <c r="M17" s="75" t="s">
        <v>38</v>
      </c>
    </row>
    <row r="18" spans="1:13" s="22" customFormat="1" ht="38.25">
      <c r="A18" s="95">
        <v>7</v>
      </c>
      <c r="B18" s="92" t="s">
        <v>58</v>
      </c>
      <c r="C18" s="93" t="s">
        <v>63</v>
      </c>
      <c r="D18" s="94">
        <v>4</v>
      </c>
      <c r="E18" s="95">
        <v>9</v>
      </c>
      <c r="F18" s="96">
        <v>7</v>
      </c>
      <c r="G18" s="97">
        <f t="shared" si="0"/>
        <v>20</v>
      </c>
      <c r="H18" s="98" t="s">
        <v>132</v>
      </c>
      <c r="I18" s="106" t="s">
        <v>13</v>
      </c>
      <c r="J18" s="100" t="s">
        <v>55</v>
      </c>
      <c r="K18" s="101" t="s">
        <v>103</v>
      </c>
      <c r="L18" s="102" t="s">
        <v>66</v>
      </c>
      <c r="M18" s="237" t="s">
        <v>59</v>
      </c>
    </row>
    <row r="19" spans="1:13" s="22" customFormat="1" ht="38.25">
      <c r="A19" s="95">
        <v>8</v>
      </c>
      <c r="B19" s="92" t="s">
        <v>60</v>
      </c>
      <c r="C19" s="103" t="s">
        <v>39</v>
      </c>
      <c r="D19" s="94">
        <v>2</v>
      </c>
      <c r="E19" s="95">
        <v>10</v>
      </c>
      <c r="F19" s="96">
        <v>3</v>
      </c>
      <c r="G19" s="97">
        <f t="shared" si="0"/>
        <v>15</v>
      </c>
      <c r="H19" s="98" t="s">
        <v>132</v>
      </c>
      <c r="I19" s="106" t="s">
        <v>13</v>
      </c>
      <c r="J19" s="100" t="s">
        <v>55</v>
      </c>
      <c r="K19" s="101" t="s">
        <v>111</v>
      </c>
      <c r="L19" s="102" t="s">
        <v>66</v>
      </c>
      <c r="M19" s="104" t="s">
        <v>40</v>
      </c>
    </row>
    <row r="20" spans="1:13" s="22" customFormat="1" ht="51">
      <c r="A20" s="95">
        <v>9</v>
      </c>
      <c r="B20" s="114" t="s">
        <v>62</v>
      </c>
      <c r="C20" s="103" t="s">
        <v>63</v>
      </c>
      <c r="D20" s="94">
        <v>4</v>
      </c>
      <c r="E20" s="95">
        <v>9</v>
      </c>
      <c r="F20" s="96">
        <v>4</v>
      </c>
      <c r="G20" s="97">
        <f t="shared" si="0"/>
        <v>17</v>
      </c>
      <c r="H20" s="98" t="s">
        <v>132</v>
      </c>
      <c r="I20" s="106" t="s">
        <v>13</v>
      </c>
      <c r="J20" s="100" t="s">
        <v>55</v>
      </c>
      <c r="K20" s="101" t="s">
        <v>103</v>
      </c>
      <c r="L20" s="102" t="s">
        <v>66</v>
      </c>
      <c r="M20" s="237" t="s">
        <v>41</v>
      </c>
    </row>
    <row r="21" spans="1:13" s="22" customFormat="1" ht="78.75">
      <c r="A21" s="95">
        <v>10</v>
      </c>
      <c r="B21" s="114" t="s">
        <v>114</v>
      </c>
      <c r="C21" s="103" t="s">
        <v>12</v>
      </c>
      <c r="D21" s="94">
        <v>6</v>
      </c>
      <c r="E21" s="95">
        <v>8</v>
      </c>
      <c r="F21" s="96">
        <v>7</v>
      </c>
      <c r="G21" s="97">
        <f t="shared" si="0"/>
        <v>21</v>
      </c>
      <c r="H21" s="98" t="s">
        <v>132</v>
      </c>
      <c r="I21" s="106" t="s">
        <v>13</v>
      </c>
      <c r="J21" s="100" t="s">
        <v>55</v>
      </c>
      <c r="K21" s="105" t="s">
        <v>110</v>
      </c>
      <c r="L21" s="105" t="s">
        <v>229</v>
      </c>
      <c r="M21" s="92" t="s">
        <v>251</v>
      </c>
    </row>
    <row r="22" spans="1:13" s="22" customFormat="1" ht="51">
      <c r="A22" s="95">
        <v>11</v>
      </c>
      <c r="B22" s="92" t="s">
        <v>87</v>
      </c>
      <c r="C22" s="93" t="s">
        <v>24</v>
      </c>
      <c r="D22" s="94">
        <v>5</v>
      </c>
      <c r="E22" s="95">
        <v>9</v>
      </c>
      <c r="F22" s="96">
        <v>10</v>
      </c>
      <c r="G22" s="97">
        <f t="shared" si="0"/>
        <v>24</v>
      </c>
      <c r="H22" s="98" t="s">
        <v>132</v>
      </c>
      <c r="I22" s="100" t="s">
        <v>13</v>
      </c>
      <c r="J22" s="104" t="s">
        <v>127</v>
      </c>
      <c r="K22" s="105" t="s">
        <v>107</v>
      </c>
      <c r="L22" s="105" t="s">
        <v>370</v>
      </c>
      <c r="M22" s="92" t="s">
        <v>51</v>
      </c>
    </row>
    <row r="23" spans="1:13" s="22" customFormat="1" ht="38.25">
      <c r="A23" s="95">
        <v>12</v>
      </c>
      <c r="B23" s="92" t="s">
        <v>86</v>
      </c>
      <c r="C23" s="93" t="s">
        <v>148</v>
      </c>
      <c r="D23" s="94">
        <v>5</v>
      </c>
      <c r="E23" s="95">
        <v>9</v>
      </c>
      <c r="F23" s="96">
        <v>10</v>
      </c>
      <c r="G23" s="97">
        <f t="shared" si="0"/>
        <v>24</v>
      </c>
      <c r="H23" s="98" t="s">
        <v>132</v>
      </c>
      <c r="I23" s="100" t="s">
        <v>13</v>
      </c>
      <c r="J23" s="104" t="s">
        <v>127</v>
      </c>
      <c r="K23" s="105" t="s">
        <v>107</v>
      </c>
      <c r="L23" s="105" t="s">
        <v>96</v>
      </c>
      <c r="M23" s="92" t="s">
        <v>95</v>
      </c>
    </row>
    <row r="24" spans="1:13" s="22" customFormat="1" ht="45">
      <c r="A24" s="95">
        <v>13</v>
      </c>
      <c r="B24" s="92" t="s">
        <v>307</v>
      </c>
      <c r="C24" s="70" t="s">
        <v>171</v>
      </c>
      <c r="D24" s="71">
        <v>2</v>
      </c>
      <c r="E24" s="68">
        <v>8</v>
      </c>
      <c r="F24" s="72">
        <v>2</v>
      </c>
      <c r="G24" s="234">
        <f>SUM(D24+E24+F24)</f>
        <v>12</v>
      </c>
      <c r="H24" s="73" t="s">
        <v>132</v>
      </c>
      <c r="I24" s="100" t="s">
        <v>13</v>
      </c>
      <c r="J24" s="75" t="s">
        <v>127</v>
      </c>
      <c r="K24" s="76" t="s">
        <v>302</v>
      </c>
      <c r="L24" s="76" t="s">
        <v>374</v>
      </c>
      <c r="M24" s="69" t="s">
        <v>223</v>
      </c>
    </row>
    <row r="25" spans="1:13" s="22" customFormat="1" ht="45">
      <c r="A25" s="95">
        <v>14</v>
      </c>
      <c r="B25" s="92" t="s">
        <v>308</v>
      </c>
      <c r="C25" s="93" t="s">
        <v>310</v>
      </c>
      <c r="D25" s="226">
        <v>5</v>
      </c>
      <c r="E25" s="227">
        <v>9</v>
      </c>
      <c r="F25" s="228">
        <v>10</v>
      </c>
      <c r="G25" s="229">
        <f>SUM(D25+E25+F25)</f>
        <v>24</v>
      </c>
      <c r="H25" s="230" t="s">
        <v>132</v>
      </c>
      <c r="I25" s="100" t="s">
        <v>13</v>
      </c>
      <c r="J25" s="231" t="s">
        <v>127</v>
      </c>
      <c r="K25" s="232" t="s">
        <v>213</v>
      </c>
      <c r="L25" s="232" t="s">
        <v>365</v>
      </c>
      <c r="M25" s="233" t="s">
        <v>281</v>
      </c>
    </row>
    <row r="26" spans="1:13" s="22" customFormat="1" ht="76.5">
      <c r="A26" s="95">
        <v>15</v>
      </c>
      <c r="B26" s="92" t="s">
        <v>309</v>
      </c>
      <c r="C26" s="93" t="s">
        <v>159</v>
      </c>
      <c r="D26" s="71">
        <v>5</v>
      </c>
      <c r="E26" s="68">
        <v>5</v>
      </c>
      <c r="F26" s="72">
        <v>10</v>
      </c>
      <c r="G26" s="234">
        <f>SUM(D26+E26+F26)</f>
        <v>20</v>
      </c>
      <c r="H26" s="73" t="s">
        <v>132</v>
      </c>
      <c r="I26" s="100" t="s">
        <v>13</v>
      </c>
      <c r="J26" s="75" t="s">
        <v>127</v>
      </c>
      <c r="K26" s="76" t="s">
        <v>219</v>
      </c>
      <c r="L26" s="76" t="s">
        <v>363</v>
      </c>
      <c r="M26" s="69" t="s">
        <v>283</v>
      </c>
    </row>
    <row r="27" spans="1:13" s="22" customFormat="1" ht="38.25">
      <c r="A27" s="107">
        <v>16</v>
      </c>
      <c r="B27" s="108" t="s">
        <v>93</v>
      </c>
      <c r="C27" s="235" t="s">
        <v>159</v>
      </c>
      <c r="D27" s="109">
        <v>6</v>
      </c>
      <c r="E27" s="107">
        <v>6</v>
      </c>
      <c r="F27" s="110">
        <v>7</v>
      </c>
      <c r="G27" s="111">
        <f t="shared" si="0"/>
        <v>19</v>
      </c>
      <c r="H27" s="112" t="s">
        <v>198</v>
      </c>
      <c r="I27" s="113" t="s">
        <v>13</v>
      </c>
      <c r="J27" s="236" t="s">
        <v>127</v>
      </c>
      <c r="K27" s="115" t="s">
        <v>107</v>
      </c>
      <c r="L27" s="115" t="s">
        <v>96</v>
      </c>
      <c r="M27" s="236" t="s">
        <v>88</v>
      </c>
    </row>
    <row r="28" spans="1:13" ht="12.75">
      <c r="A28" s="18"/>
      <c r="B28" s="1"/>
      <c r="C28" s="1"/>
      <c r="D28" s="1"/>
      <c r="E28" s="1"/>
      <c r="F28" s="1"/>
      <c r="G28" s="1"/>
      <c r="H28" s="1"/>
      <c r="K28" s="1"/>
      <c r="L28" s="1"/>
      <c r="M28" s="1"/>
    </row>
    <row r="29" spans="1:13" ht="12.75">
      <c r="A29" s="118"/>
      <c r="B29" s="119" t="s">
        <v>101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1"/>
      <c r="M29" s="1"/>
    </row>
    <row r="30" spans="1:12" ht="2.25" customHeight="1">
      <c r="A30" s="122"/>
      <c r="B30" s="1"/>
      <c r="C30" s="1"/>
      <c r="D30" s="1"/>
      <c r="E30" s="1"/>
      <c r="F30" s="1"/>
      <c r="G30" s="1"/>
      <c r="H30" s="1"/>
      <c r="I30" s="1"/>
      <c r="J30" s="1"/>
      <c r="K30" s="1"/>
      <c r="L30" s="123"/>
    </row>
    <row r="31" spans="1:12" ht="12.75">
      <c r="A31" s="124"/>
      <c r="B31" s="18" t="s">
        <v>235</v>
      </c>
      <c r="C31" s="1"/>
      <c r="D31" s="1"/>
      <c r="E31" s="1"/>
      <c r="F31" s="1"/>
      <c r="G31" s="1"/>
      <c r="H31" s="1"/>
      <c r="I31" s="1"/>
      <c r="J31" s="1"/>
      <c r="K31" s="1"/>
      <c r="L31" s="123"/>
    </row>
    <row r="32" spans="1:12" ht="12.75">
      <c r="A32" s="124"/>
      <c r="B32" s="18" t="s">
        <v>236</v>
      </c>
      <c r="C32" s="1"/>
      <c r="D32" s="1"/>
      <c r="E32" s="1"/>
      <c r="F32" s="1"/>
      <c r="G32" s="1"/>
      <c r="H32" s="1"/>
      <c r="I32" s="25"/>
      <c r="J32" s="25"/>
      <c r="K32" s="1"/>
      <c r="L32" s="123"/>
    </row>
    <row r="33" spans="1:12" ht="12.75">
      <c r="A33" s="124"/>
      <c r="B33" s="33" t="s">
        <v>143</v>
      </c>
      <c r="C33" s="1"/>
      <c r="D33" s="1"/>
      <c r="E33" s="1"/>
      <c r="F33" s="1"/>
      <c r="G33" s="1"/>
      <c r="H33" s="1"/>
      <c r="I33" s="25"/>
      <c r="J33" s="25"/>
      <c r="K33" s="1"/>
      <c r="L33" s="123"/>
    </row>
    <row r="34" spans="1:12" ht="12.75">
      <c r="A34" s="124"/>
      <c r="B34" s="33" t="s">
        <v>142</v>
      </c>
      <c r="C34" s="1"/>
      <c r="D34" s="1"/>
      <c r="E34" s="1"/>
      <c r="F34" s="1"/>
      <c r="G34" s="1"/>
      <c r="H34" s="1"/>
      <c r="I34" s="25"/>
      <c r="J34" s="25"/>
      <c r="K34" s="1"/>
      <c r="L34" s="123"/>
    </row>
    <row r="35" spans="1:12" ht="12.75">
      <c r="A35" s="124"/>
      <c r="B35" s="33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23"/>
    </row>
    <row r="36" spans="1:12" ht="12.75">
      <c r="A36" s="124"/>
      <c r="B36" s="33" t="s">
        <v>230</v>
      </c>
      <c r="C36" s="1"/>
      <c r="D36" s="1"/>
      <c r="E36" s="1"/>
      <c r="F36" s="1"/>
      <c r="G36" s="1"/>
      <c r="H36" s="1"/>
      <c r="I36" s="1"/>
      <c r="J36" s="1"/>
      <c r="K36" s="1"/>
      <c r="L36" s="123"/>
    </row>
    <row r="37" spans="1:12" ht="12.75">
      <c r="A37" s="124"/>
      <c r="B37" s="33" t="s">
        <v>231</v>
      </c>
      <c r="C37" s="1"/>
      <c r="D37" s="1"/>
      <c r="E37" s="1"/>
      <c r="F37" s="1"/>
      <c r="G37" s="1"/>
      <c r="H37" s="1"/>
      <c r="I37" s="1"/>
      <c r="J37" s="1"/>
      <c r="K37" s="1"/>
      <c r="L37" s="123"/>
    </row>
    <row r="38" spans="1:12" ht="12.75">
      <c r="A38" s="124"/>
      <c r="B38" s="33"/>
      <c r="C38" s="1"/>
      <c r="D38" s="1"/>
      <c r="E38" s="1"/>
      <c r="F38" s="1"/>
      <c r="G38" s="1"/>
      <c r="H38" s="1"/>
      <c r="I38" s="1"/>
      <c r="J38" s="1"/>
      <c r="K38" s="1"/>
      <c r="L38" s="123"/>
    </row>
    <row r="39" spans="1:12" ht="3.75" customHeight="1">
      <c r="A39" s="122"/>
      <c r="B39" s="1"/>
      <c r="C39" s="1"/>
      <c r="D39" s="1"/>
      <c r="E39" s="1"/>
      <c r="F39" s="1"/>
      <c r="G39" s="1"/>
      <c r="H39" s="1"/>
      <c r="I39" s="1"/>
      <c r="J39" s="1"/>
      <c r="K39" s="1"/>
      <c r="L39" s="123"/>
    </row>
    <row r="40" spans="1:13" ht="12.75">
      <c r="A40" s="122"/>
      <c r="B40" s="18" t="s">
        <v>128</v>
      </c>
      <c r="C40" s="1"/>
      <c r="D40" s="1"/>
      <c r="E40" s="1"/>
      <c r="F40" s="1"/>
      <c r="G40" s="1"/>
      <c r="H40" s="1"/>
      <c r="I40" s="1"/>
      <c r="J40" s="1"/>
      <c r="K40" s="1"/>
      <c r="L40" s="123"/>
      <c r="M40" s="1"/>
    </row>
    <row r="41" spans="1:13" ht="12.75">
      <c r="A41" s="122"/>
      <c r="B41" s="1"/>
      <c r="C41" s="1"/>
      <c r="D41" s="1"/>
      <c r="E41" s="1"/>
      <c r="F41" s="1"/>
      <c r="G41" s="1"/>
      <c r="H41" s="1"/>
      <c r="I41" s="1"/>
      <c r="J41" s="1"/>
      <c r="K41" s="1"/>
      <c r="L41" s="123"/>
      <c r="M41" s="1"/>
    </row>
    <row r="42" spans="1:13" ht="12.75">
      <c r="A42" s="124" t="s">
        <v>237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23"/>
      <c r="M42" s="1"/>
    </row>
    <row r="43" spans="1:13" ht="12.75">
      <c r="A43" s="124" t="s">
        <v>129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23"/>
      <c r="M43" s="1"/>
    </row>
    <row r="44" spans="1:13" ht="12.75">
      <c r="A44" s="124" t="s">
        <v>130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23"/>
      <c r="M44" s="1"/>
    </row>
    <row r="45" spans="1:13" ht="12.75">
      <c r="A45" s="124"/>
      <c r="B45" s="1"/>
      <c r="C45" s="1"/>
      <c r="D45" s="1"/>
      <c r="E45" s="1"/>
      <c r="F45" s="1"/>
      <c r="G45" s="1"/>
      <c r="H45" s="1"/>
      <c r="I45" s="1"/>
      <c r="J45" s="1"/>
      <c r="K45" s="1"/>
      <c r="L45" s="123"/>
      <c r="M45" s="1"/>
    </row>
    <row r="46" spans="1:13" ht="12.75">
      <c r="A46" s="124"/>
      <c r="B46" s="1"/>
      <c r="C46" s="1"/>
      <c r="D46" s="1"/>
      <c r="E46" s="1"/>
      <c r="F46" s="1"/>
      <c r="G46" s="1"/>
      <c r="H46" s="1"/>
      <c r="I46" s="1"/>
      <c r="J46" s="1"/>
      <c r="K46" s="1"/>
      <c r="L46" s="123"/>
      <c r="M46" s="1"/>
    </row>
    <row r="47" spans="1:13" ht="12.75">
      <c r="A47" s="155"/>
      <c r="B47" s="1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23"/>
      <c r="M47" s="1"/>
    </row>
    <row r="48" spans="1:13" ht="12.75">
      <c r="A48" s="124"/>
      <c r="B48" s="1"/>
      <c r="C48" s="1"/>
      <c r="D48" s="1"/>
      <c r="E48" s="1"/>
      <c r="F48" s="1"/>
      <c r="G48" s="1"/>
      <c r="H48" s="1"/>
      <c r="I48" s="1"/>
      <c r="J48" s="1"/>
      <c r="K48" s="1"/>
      <c r="L48" s="123"/>
      <c r="M48" s="1"/>
    </row>
    <row r="49" spans="1:13" ht="12.75">
      <c r="A49" s="156"/>
      <c r="B49" s="1" t="s">
        <v>232</v>
      </c>
      <c r="C49" s="1"/>
      <c r="D49" s="1"/>
      <c r="E49" s="1"/>
      <c r="F49" s="1"/>
      <c r="G49" s="1"/>
      <c r="H49" s="1"/>
      <c r="I49" s="1"/>
      <c r="J49" s="1"/>
      <c r="K49" s="1"/>
      <c r="L49" s="123"/>
      <c r="M49" s="1"/>
    </row>
    <row r="50" spans="1:13" ht="12.75">
      <c r="A50" s="124"/>
      <c r="B50" s="1" t="s">
        <v>233</v>
      </c>
      <c r="C50" s="1"/>
      <c r="D50" s="1"/>
      <c r="E50" s="1"/>
      <c r="F50" s="1"/>
      <c r="G50" s="1"/>
      <c r="H50" s="1"/>
      <c r="I50" s="1"/>
      <c r="J50" s="1"/>
      <c r="K50" s="1"/>
      <c r="L50" s="123"/>
      <c r="M50" s="1"/>
    </row>
    <row r="51" spans="1:13" ht="12.75">
      <c r="A51" s="124"/>
      <c r="B51" s="1"/>
      <c r="C51" s="1"/>
      <c r="D51" s="1"/>
      <c r="E51" s="1"/>
      <c r="F51" s="1"/>
      <c r="G51" s="1"/>
      <c r="H51" s="1"/>
      <c r="I51" s="1"/>
      <c r="J51" s="1"/>
      <c r="K51" s="1"/>
      <c r="L51" s="123"/>
      <c r="M51" s="1"/>
    </row>
    <row r="52" spans="1:13" ht="12.75">
      <c r="A52" s="157"/>
      <c r="B52" s="1" t="s">
        <v>234</v>
      </c>
      <c r="C52" s="1"/>
      <c r="D52" s="1"/>
      <c r="E52" s="1"/>
      <c r="F52" s="1"/>
      <c r="G52" s="1"/>
      <c r="H52" s="1"/>
      <c r="I52" s="1"/>
      <c r="J52" s="1"/>
      <c r="K52" s="1"/>
      <c r="L52" s="123"/>
      <c r="M52" s="1"/>
    </row>
    <row r="53" spans="1:13" ht="12.75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  <c r="M53" s="1"/>
    </row>
    <row r="54" spans="2:13" ht="12.75">
      <c r="B54" s="1"/>
      <c r="C54" s="1"/>
      <c r="D54" s="1"/>
      <c r="E54" s="1"/>
      <c r="F54" s="1"/>
      <c r="G54" s="1"/>
      <c r="H54" s="1"/>
      <c r="K54" s="1"/>
      <c r="L54" s="1"/>
      <c r="M54" s="1"/>
    </row>
  </sheetData>
  <sheetProtection/>
  <mergeCells count="5">
    <mergeCell ref="M7:M9"/>
    <mergeCell ref="D7:G7"/>
    <mergeCell ref="D8:D9"/>
    <mergeCell ref="H7:H9"/>
    <mergeCell ref="K7:L7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65" r:id="rId2"/>
  <headerFooter alignWithMargins="0">
    <oddFooter>&amp;R
</oddFooter>
  </headerFooter>
  <rowBreaks count="1" manualBreakCount="1">
    <brk id="27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5.57421875" style="0" customWidth="1"/>
    <col min="7" max="7" width="8.7109375" style="0" bestFit="1" customWidth="1"/>
    <col min="9" max="9" width="11.57421875" style="0" customWidth="1"/>
    <col min="10" max="10" width="12.421875" style="0" customWidth="1"/>
    <col min="11" max="11" width="12.8515625" style="0" customWidth="1"/>
    <col min="12" max="12" width="20.28125" style="0" customWidth="1"/>
    <col min="13" max="13" width="39.421875" style="0" customWidth="1"/>
  </cols>
  <sheetData>
    <row r="1" spans="1:13" ht="12.75">
      <c r="A1" s="238"/>
      <c r="B1" s="239"/>
      <c r="C1" s="239"/>
      <c r="D1" s="239"/>
      <c r="E1" s="239"/>
      <c r="F1" s="239"/>
      <c r="G1" s="239"/>
      <c r="H1" s="239"/>
      <c r="I1" s="240"/>
      <c r="J1" s="239"/>
      <c r="K1" s="239"/>
      <c r="L1" s="240"/>
      <c r="M1" s="241" t="s">
        <v>435</v>
      </c>
    </row>
    <row r="2" spans="1:13" ht="12.7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</row>
    <row r="3" spans="1:13" ht="30">
      <c r="A3" s="344" t="s">
        <v>379</v>
      </c>
      <c r="B3" s="345"/>
      <c r="C3" s="246" t="s">
        <v>210</v>
      </c>
      <c r="D3" s="245"/>
      <c r="E3" s="245"/>
      <c r="F3" s="245"/>
      <c r="G3" s="245"/>
      <c r="H3" s="243"/>
      <c r="I3" s="247"/>
      <c r="J3" s="243"/>
      <c r="K3" s="243"/>
      <c r="L3" s="247"/>
      <c r="M3" s="248" t="s">
        <v>434</v>
      </c>
    </row>
    <row r="4" spans="1:13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ht="16.5" thickBot="1">
      <c r="A5" s="249"/>
      <c r="B5" s="250" t="s">
        <v>139</v>
      </c>
      <c r="C5" s="251" t="s">
        <v>140</v>
      </c>
      <c r="D5" s="250"/>
      <c r="E5" s="250"/>
      <c r="F5" s="250"/>
      <c r="G5" s="250"/>
      <c r="H5" s="250"/>
      <c r="I5" s="252"/>
      <c r="J5" s="250"/>
      <c r="K5" s="250"/>
      <c r="L5" s="252"/>
      <c r="M5" s="253" t="s">
        <v>76</v>
      </c>
    </row>
    <row r="6" spans="1:13" ht="3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ht="12.75" customHeight="1">
      <c r="A7" s="254" t="s">
        <v>126</v>
      </c>
      <c r="B7" s="254" t="s">
        <v>126</v>
      </c>
      <c r="C7" s="255" t="s">
        <v>126</v>
      </c>
      <c r="D7" s="330" t="s">
        <v>183</v>
      </c>
      <c r="E7" s="331"/>
      <c r="F7" s="331"/>
      <c r="G7" s="332"/>
      <c r="H7" s="335" t="s">
        <v>184</v>
      </c>
      <c r="I7" s="256" t="s">
        <v>185</v>
      </c>
      <c r="J7" s="257"/>
      <c r="K7" s="338" t="s">
        <v>144</v>
      </c>
      <c r="L7" s="339"/>
      <c r="M7" s="327" t="s">
        <v>145</v>
      </c>
    </row>
    <row r="8" spans="1:13" ht="12.75">
      <c r="A8" s="276" t="s">
        <v>133</v>
      </c>
      <c r="B8" s="258" t="s">
        <v>131</v>
      </c>
      <c r="C8" s="259" t="s">
        <v>117</v>
      </c>
      <c r="D8" s="333" t="s">
        <v>120</v>
      </c>
      <c r="E8" s="260" t="s">
        <v>122</v>
      </c>
      <c r="F8" s="261" t="s">
        <v>125</v>
      </c>
      <c r="G8" s="262"/>
      <c r="H8" s="336"/>
      <c r="I8" s="263" t="s">
        <v>118</v>
      </c>
      <c r="J8" s="264" t="s">
        <v>119</v>
      </c>
      <c r="K8" s="265" t="s">
        <v>134</v>
      </c>
      <c r="L8" s="266" t="s">
        <v>137</v>
      </c>
      <c r="M8" s="328"/>
    </row>
    <row r="9" spans="1:13" ht="12.75">
      <c r="A9" s="277"/>
      <c r="B9" s="267"/>
      <c r="C9" s="268"/>
      <c r="D9" s="334"/>
      <c r="E9" s="269" t="s">
        <v>123</v>
      </c>
      <c r="F9" s="270" t="s">
        <v>124</v>
      </c>
      <c r="G9" s="271" t="s">
        <v>121</v>
      </c>
      <c r="H9" s="337"/>
      <c r="I9" s="267"/>
      <c r="J9" s="272"/>
      <c r="K9" s="273" t="s">
        <v>135</v>
      </c>
      <c r="L9" s="274" t="s">
        <v>136</v>
      </c>
      <c r="M9" s="329"/>
    </row>
    <row r="10" spans="1:13" s="40" customFormat="1" ht="115.5" customHeight="1">
      <c r="A10" s="54">
        <v>1</v>
      </c>
      <c r="B10" s="67" t="s">
        <v>151</v>
      </c>
      <c r="C10" s="56" t="s">
        <v>148</v>
      </c>
      <c r="D10" s="57">
        <v>5</v>
      </c>
      <c r="E10" s="54">
        <v>9</v>
      </c>
      <c r="F10" s="58">
        <v>10</v>
      </c>
      <c r="G10" s="23">
        <f aca="true" t="shared" si="0" ref="G10:G15">SUM(D10+E10+F10)</f>
        <v>24</v>
      </c>
      <c r="H10" s="59" t="s">
        <v>132</v>
      </c>
      <c r="I10" s="60" t="s">
        <v>382</v>
      </c>
      <c r="J10" s="61" t="s">
        <v>127</v>
      </c>
      <c r="K10" s="62" t="s">
        <v>214</v>
      </c>
      <c r="L10" s="62" t="s">
        <v>311</v>
      </c>
      <c r="M10" s="55" t="s">
        <v>186</v>
      </c>
    </row>
    <row r="11" spans="1:13" s="40" customFormat="1" ht="117" customHeight="1">
      <c r="A11" s="54">
        <v>2</v>
      </c>
      <c r="B11" s="55" t="s">
        <v>383</v>
      </c>
      <c r="C11" s="56" t="s">
        <v>152</v>
      </c>
      <c r="D11" s="57">
        <v>8</v>
      </c>
      <c r="E11" s="54">
        <v>7</v>
      </c>
      <c r="F11" s="58">
        <v>4</v>
      </c>
      <c r="G11" s="23">
        <f t="shared" si="0"/>
        <v>19</v>
      </c>
      <c r="H11" s="59" t="s">
        <v>132</v>
      </c>
      <c r="I11" s="60" t="s">
        <v>384</v>
      </c>
      <c r="J11" s="61" t="s">
        <v>127</v>
      </c>
      <c r="K11" s="62" t="s">
        <v>215</v>
      </c>
      <c r="L11" s="62" t="s">
        <v>407</v>
      </c>
      <c r="M11" s="55" t="s">
        <v>408</v>
      </c>
    </row>
    <row r="12" spans="1:13" s="40" customFormat="1" ht="125.25" customHeight="1">
      <c r="A12" s="54">
        <v>3</v>
      </c>
      <c r="B12" s="55" t="s">
        <v>409</v>
      </c>
      <c r="C12" s="56" t="s">
        <v>410</v>
      </c>
      <c r="D12" s="57">
        <v>5</v>
      </c>
      <c r="E12" s="54">
        <v>9</v>
      </c>
      <c r="F12" s="58">
        <v>10</v>
      </c>
      <c r="G12" s="23">
        <f t="shared" si="0"/>
        <v>24</v>
      </c>
      <c r="H12" s="59" t="s">
        <v>132</v>
      </c>
      <c r="I12" s="60" t="s">
        <v>382</v>
      </c>
      <c r="J12" s="61" t="s">
        <v>127</v>
      </c>
      <c r="K12" s="62" t="s">
        <v>411</v>
      </c>
      <c r="L12" s="62" t="s">
        <v>312</v>
      </c>
      <c r="M12" s="55" t="s">
        <v>249</v>
      </c>
    </row>
    <row r="13" spans="1:13" s="40" customFormat="1" ht="53.25" customHeight="1">
      <c r="A13" s="54">
        <v>4</v>
      </c>
      <c r="B13" s="55" t="s">
        <v>154</v>
      </c>
      <c r="C13" s="56" t="s">
        <v>240</v>
      </c>
      <c r="D13" s="57">
        <v>8</v>
      </c>
      <c r="E13" s="54">
        <v>5</v>
      </c>
      <c r="F13" s="58">
        <v>10</v>
      </c>
      <c r="G13" s="23">
        <f t="shared" si="0"/>
        <v>23</v>
      </c>
      <c r="H13" s="59" t="s">
        <v>132</v>
      </c>
      <c r="I13" s="60" t="s">
        <v>412</v>
      </c>
      <c r="J13" s="61" t="s">
        <v>127</v>
      </c>
      <c r="K13" s="62" t="s">
        <v>217</v>
      </c>
      <c r="L13" s="62" t="s">
        <v>413</v>
      </c>
      <c r="M13" s="55" t="s">
        <v>414</v>
      </c>
    </row>
    <row r="14" spans="1:13" s="40" customFormat="1" ht="63.75">
      <c r="A14" s="54">
        <v>5</v>
      </c>
      <c r="B14" s="55" t="s">
        <v>156</v>
      </c>
      <c r="C14" s="63" t="s">
        <v>157</v>
      </c>
      <c r="D14" s="57">
        <v>5</v>
      </c>
      <c r="E14" s="54">
        <v>8</v>
      </c>
      <c r="F14" s="58">
        <v>7</v>
      </c>
      <c r="G14" s="23">
        <f t="shared" si="0"/>
        <v>20</v>
      </c>
      <c r="H14" s="59" t="s">
        <v>132</v>
      </c>
      <c r="I14" s="60" t="s">
        <v>384</v>
      </c>
      <c r="J14" s="61" t="s">
        <v>127</v>
      </c>
      <c r="K14" s="62" t="s">
        <v>218</v>
      </c>
      <c r="L14" s="62" t="s">
        <v>227</v>
      </c>
      <c r="M14" s="55" t="s">
        <v>415</v>
      </c>
    </row>
    <row r="15" spans="1:13" s="40" customFormat="1" ht="90.75" thickBot="1">
      <c r="A15" s="54">
        <v>6</v>
      </c>
      <c r="B15" s="55" t="s">
        <v>158</v>
      </c>
      <c r="C15" s="56" t="s">
        <v>159</v>
      </c>
      <c r="D15" s="57">
        <v>5</v>
      </c>
      <c r="E15" s="54">
        <v>5</v>
      </c>
      <c r="F15" s="58">
        <v>10</v>
      </c>
      <c r="G15" s="23">
        <f t="shared" si="0"/>
        <v>20</v>
      </c>
      <c r="H15" s="59" t="s">
        <v>132</v>
      </c>
      <c r="I15" s="60" t="s">
        <v>190</v>
      </c>
      <c r="J15" s="61" t="s">
        <v>127</v>
      </c>
      <c r="K15" s="62" t="s">
        <v>219</v>
      </c>
      <c r="L15" s="62" t="s">
        <v>416</v>
      </c>
      <c r="M15" s="55" t="s">
        <v>187</v>
      </c>
    </row>
    <row r="16" spans="1:13" ht="12.75">
      <c r="A16" s="36"/>
      <c r="B16" s="6"/>
      <c r="C16" s="6"/>
      <c r="D16" s="6"/>
      <c r="E16" s="6"/>
      <c r="F16" s="6"/>
      <c r="G16" s="6"/>
      <c r="H16" s="6"/>
      <c r="I16" s="17"/>
      <c r="J16" s="6"/>
      <c r="K16" s="6"/>
      <c r="L16" s="17"/>
      <c r="M16" s="78" t="s">
        <v>378</v>
      </c>
    </row>
    <row r="17" spans="1:13" ht="12.75">
      <c r="A17" s="3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1:13" ht="30">
      <c r="A18" s="37"/>
      <c r="B18" s="31"/>
      <c r="C18" s="35" t="s">
        <v>209</v>
      </c>
      <c r="D18" s="31"/>
      <c r="E18" s="31"/>
      <c r="F18" s="31"/>
      <c r="G18" s="31"/>
      <c r="H18" s="1"/>
      <c r="I18" s="18"/>
      <c r="J18" s="1"/>
      <c r="K18" s="1"/>
      <c r="L18" s="18"/>
      <c r="M18" s="79" t="s">
        <v>380</v>
      </c>
    </row>
    <row r="19" spans="1:13" ht="12.75">
      <c r="A19" s="3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1:13" ht="16.5" thickBot="1">
      <c r="A20" s="38"/>
      <c r="B20" s="8" t="s">
        <v>139</v>
      </c>
      <c r="C20" s="34" t="s">
        <v>140</v>
      </c>
      <c r="D20" s="8"/>
      <c r="E20" s="8"/>
      <c r="F20" s="8"/>
      <c r="G20" s="8"/>
      <c r="H20" s="8"/>
      <c r="I20" s="19"/>
      <c r="J20" s="8"/>
      <c r="K20" s="8"/>
      <c r="L20" s="19"/>
      <c r="M20" s="80" t="s">
        <v>423</v>
      </c>
    </row>
    <row r="21" spans="1:13" ht="3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 customHeight="1">
      <c r="A22" s="10" t="s">
        <v>126</v>
      </c>
      <c r="B22" s="10" t="s">
        <v>126</v>
      </c>
      <c r="C22" s="3" t="s">
        <v>126</v>
      </c>
      <c r="D22" s="317" t="s">
        <v>183</v>
      </c>
      <c r="E22" s="318"/>
      <c r="F22" s="318"/>
      <c r="G22" s="319"/>
      <c r="H22" s="322" t="s">
        <v>184</v>
      </c>
      <c r="I22" s="13" t="s">
        <v>185</v>
      </c>
      <c r="J22" s="14"/>
      <c r="K22" s="325" t="s">
        <v>144</v>
      </c>
      <c r="L22" s="326"/>
      <c r="M22" s="340" t="s">
        <v>145</v>
      </c>
    </row>
    <row r="23" spans="1:13" ht="12.75">
      <c r="A23" s="44" t="s">
        <v>133</v>
      </c>
      <c r="B23" s="12" t="s">
        <v>131</v>
      </c>
      <c r="C23" s="21" t="s">
        <v>117</v>
      </c>
      <c r="D23" s="320" t="s">
        <v>120</v>
      </c>
      <c r="E23" s="46" t="s">
        <v>122</v>
      </c>
      <c r="F23" s="41" t="s">
        <v>125</v>
      </c>
      <c r="G23" s="20"/>
      <c r="H23" s="323"/>
      <c r="I23" s="15" t="s">
        <v>118</v>
      </c>
      <c r="J23" s="16" t="s">
        <v>119</v>
      </c>
      <c r="K23" s="48" t="s">
        <v>134</v>
      </c>
      <c r="L23" s="51" t="s">
        <v>137</v>
      </c>
      <c r="M23" s="341"/>
    </row>
    <row r="24" spans="1:13" ht="12.75">
      <c r="A24" s="45"/>
      <c r="B24" s="11"/>
      <c r="C24" s="4"/>
      <c r="D24" s="343"/>
      <c r="E24" s="47" t="s">
        <v>123</v>
      </c>
      <c r="F24" s="42" t="s">
        <v>124</v>
      </c>
      <c r="G24" s="43" t="s">
        <v>121</v>
      </c>
      <c r="H24" s="346"/>
      <c r="I24" s="11"/>
      <c r="J24" s="5"/>
      <c r="K24" s="49" t="s">
        <v>135</v>
      </c>
      <c r="L24" s="49" t="s">
        <v>136</v>
      </c>
      <c r="M24" s="342"/>
    </row>
    <row r="25" spans="1:13" s="40" customFormat="1" ht="38.25">
      <c r="A25" s="54">
        <v>7</v>
      </c>
      <c r="B25" s="55" t="s">
        <v>417</v>
      </c>
      <c r="C25" s="56" t="s">
        <v>241</v>
      </c>
      <c r="D25" s="57">
        <v>6</v>
      </c>
      <c r="E25" s="54">
        <v>8</v>
      </c>
      <c r="F25" s="58">
        <v>4</v>
      </c>
      <c r="G25" s="23">
        <f aca="true" t="shared" si="1" ref="G25:G33">SUM(D25+E25+F25)</f>
        <v>18</v>
      </c>
      <c r="H25" s="59" t="s">
        <v>132</v>
      </c>
      <c r="I25" s="60" t="s">
        <v>418</v>
      </c>
      <c r="J25" s="61" t="s">
        <v>127</v>
      </c>
      <c r="K25" s="62" t="s">
        <v>221</v>
      </c>
      <c r="L25" s="62" t="s">
        <v>419</v>
      </c>
      <c r="M25" s="55" t="s">
        <v>250</v>
      </c>
    </row>
    <row r="26" spans="1:13" s="40" customFormat="1" ht="78.75">
      <c r="A26" s="54">
        <v>8</v>
      </c>
      <c r="B26" s="55" t="s">
        <v>165</v>
      </c>
      <c r="C26" s="64" t="s">
        <v>166</v>
      </c>
      <c r="D26" s="57">
        <v>2</v>
      </c>
      <c r="E26" s="54">
        <v>5</v>
      </c>
      <c r="F26" s="58">
        <v>10</v>
      </c>
      <c r="G26" s="23">
        <f t="shared" si="1"/>
        <v>17</v>
      </c>
      <c r="H26" s="59" t="s">
        <v>132</v>
      </c>
      <c r="I26" s="60" t="s">
        <v>420</v>
      </c>
      <c r="J26" s="61" t="s">
        <v>127</v>
      </c>
      <c r="K26" s="62" t="s">
        <v>215</v>
      </c>
      <c r="L26" s="62" t="s">
        <v>229</v>
      </c>
      <c r="M26" s="55" t="s">
        <v>251</v>
      </c>
    </row>
    <row r="27" spans="1:13" s="40" customFormat="1" ht="38.25">
      <c r="A27" s="54">
        <v>9</v>
      </c>
      <c r="B27" s="55" t="s">
        <v>242</v>
      </c>
      <c r="C27" s="56" t="s">
        <v>243</v>
      </c>
      <c r="D27" s="57">
        <v>4</v>
      </c>
      <c r="E27" s="54">
        <v>8</v>
      </c>
      <c r="F27" s="58">
        <v>4</v>
      </c>
      <c r="G27" s="23">
        <f t="shared" si="1"/>
        <v>16</v>
      </c>
      <c r="H27" s="59" t="s">
        <v>132</v>
      </c>
      <c r="I27" s="60" t="s">
        <v>421</v>
      </c>
      <c r="J27" s="61" t="s">
        <v>127</v>
      </c>
      <c r="K27" s="62" t="s">
        <v>206</v>
      </c>
      <c r="L27" s="62" t="s">
        <v>226</v>
      </c>
      <c r="M27" s="55" t="s">
        <v>252</v>
      </c>
    </row>
    <row r="28" spans="1:13" s="40" customFormat="1" ht="78.75">
      <c r="A28" s="54">
        <v>10</v>
      </c>
      <c r="B28" s="55" t="s">
        <v>422</v>
      </c>
      <c r="C28" s="56" t="s">
        <v>170</v>
      </c>
      <c r="D28" s="57">
        <v>4</v>
      </c>
      <c r="E28" s="54">
        <v>3</v>
      </c>
      <c r="F28" s="58">
        <v>6</v>
      </c>
      <c r="G28" s="23">
        <f t="shared" si="1"/>
        <v>13</v>
      </c>
      <c r="H28" s="59" t="s">
        <v>132</v>
      </c>
      <c r="I28" s="60" t="s">
        <v>382</v>
      </c>
      <c r="J28" s="61" t="s">
        <v>127</v>
      </c>
      <c r="K28" s="62" t="s">
        <v>211</v>
      </c>
      <c r="L28" s="62" t="s">
        <v>316</v>
      </c>
      <c r="M28" s="65" t="s">
        <v>254</v>
      </c>
    </row>
    <row r="29" spans="1:13" s="40" customFormat="1" ht="78.75">
      <c r="A29" s="54">
        <v>11</v>
      </c>
      <c r="B29" s="55" t="s">
        <v>178</v>
      </c>
      <c r="C29" s="56" t="s">
        <v>424</v>
      </c>
      <c r="D29" s="57">
        <v>5</v>
      </c>
      <c r="E29" s="54">
        <v>9</v>
      </c>
      <c r="F29" s="58">
        <v>4</v>
      </c>
      <c r="G29" s="23">
        <f t="shared" si="1"/>
        <v>18</v>
      </c>
      <c r="H29" s="59" t="s">
        <v>132</v>
      </c>
      <c r="I29" s="60" t="s">
        <v>425</v>
      </c>
      <c r="J29" s="61" t="s">
        <v>201</v>
      </c>
      <c r="K29" s="62" t="s">
        <v>224</v>
      </c>
      <c r="L29" s="62" t="s">
        <v>323</v>
      </c>
      <c r="M29" s="55" t="s">
        <v>257</v>
      </c>
    </row>
    <row r="30" spans="1:13" s="40" customFormat="1" ht="78.75">
      <c r="A30" s="54">
        <v>12</v>
      </c>
      <c r="B30" s="55" t="s">
        <v>181</v>
      </c>
      <c r="C30" s="161" t="s">
        <v>180</v>
      </c>
      <c r="D30" s="57">
        <v>8</v>
      </c>
      <c r="E30" s="54">
        <v>10</v>
      </c>
      <c r="F30" s="58">
        <v>4</v>
      </c>
      <c r="G30" s="23">
        <f t="shared" si="1"/>
        <v>22</v>
      </c>
      <c r="H30" s="59" t="s">
        <v>132</v>
      </c>
      <c r="I30" s="60" t="s">
        <v>420</v>
      </c>
      <c r="J30" s="61" t="s">
        <v>201</v>
      </c>
      <c r="K30" s="62" t="s">
        <v>215</v>
      </c>
      <c r="L30" s="62" t="s">
        <v>426</v>
      </c>
      <c r="M30" s="55" t="s">
        <v>261</v>
      </c>
    </row>
    <row r="31" spans="1:13" s="40" customFormat="1" ht="90">
      <c r="A31" s="54">
        <v>13</v>
      </c>
      <c r="B31" s="55" t="s">
        <v>427</v>
      </c>
      <c r="C31" s="64" t="s">
        <v>171</v>
      </c>
      <c r="D31" s="57">
        <v>2</v>
      </c>
      <c r="E31" s="54">
        <v>8</v>
      </c>
      <c r="F31" s="58">
        <v>2</v>
      </c>
      <c r="G31" s="23">
        <f t="shared" si="1"/>
        <v>12</v>
      </c>
      <c r="H31" s="59" t="s">
        <v>132</v>
      </c>
      <c r="I31" s="60" t="s">
        <v>382</v>
      </c>
      <c r="J31" s="61" t="s">
        <v>127</v>
      </c>
      <c r="K31" s="62" t="s">
        <v>222</v>
      </c>
      <c r="L31" s="62" t="s">
        <v>317</v>
      </c>
      <c r="M31" s="55" t="s">
        <v>428</v>
      </c>
    </row>
    <row r="32" spans="1:13" s="40" customFormat="1" ht="56.25">
      <c r="A32" s="54">
        <v>14</v>
      </c>
      <c r="B32" s="55" t="s">
        <v>174</v>
      </c>
      <c r="C32" s="56" t="s">
        <v>175</v>
      </c>
      <c r="D32" s="57">
        <v>5</v>
      </c>
      <c r="E32" s="54">
        <v>3</v>
      </c>
      <c r="F32" s="58">
        <v>2</v>
      </c>
      <c r="G32" s="23">
        <f t="shared" si="1"/>
        <v>10</v>
      </c>
      <c r="H32" s="59" t="s">
        <v>132</v>
      </c>
      <c r="I32" s="60" t="s">
        <v>429</v>
      </c>
      <c r="J32" s="61" t="s">
        <v>201</v>
      </c>
      <c r="K32" s="62" t="s">
        <v>221</v>
      </c>
      <c r="L32" s="62" t="s">
        <v>0</v>
      </c>
      <c r="M32" s="55" t="s">
        <v>250</v>
      </c>
    </row>
    <row r="33" spans="1:13" s="22" customFormat="1" ht="25.5">
      <c r="A33" s="54">
        <v>15</v>
      </c>
      <c r="B33" s="67" t="s">
        <v>1</v>
      </c>
      <c r="C33" s="142"/>
      <c r="D33" s="57">
        <v>5</v>
      </c>
      <c r="E33" s="54">
        <v>3</v>
      </c>
      <c r="F33" s="58">
        <v>5</v>
      </c>
      <c r="G33" s="23">
        <f t="shared" si="1"/>
        <v>13</v>
      </c>
      <c r="H33" s="59" t="s">
        <v>198</v>
      </c>
      <c r="I33" s="60" t="s">
        <v>13</v>
      </c>
      <c r="J33" s="61" t="s">
        <v>127</v>
      </c>
      <c r="K33" s="82"/>
      <c r="L33" s="83"/>
      <c r="M33" s="143"/>
    </row>
    <row r="34" spans="1:13" s="22" customFormat="1" ht="51">
      <c r="A34" s="68">
        <v>16</v>
      </c>
      <c r="B34" s="144" t="s">
        <v>2</v>
      </c>
      <c r="C34" s="145" t="s">
        <v>63</v>
      </c>
      <c r="D34" s="71">
        <v>7</v>
      </c>
      <c r="E34" s="68"/>
      <c r="F34" s="72">
        <v>5</v>
      </c>
      <c r="G34" s="23"/>
      <c r="H34" s="73" t="s">
        <v>132</v>
      </c>
      <c r="I34" s="117" t="s">
        <v>3</v>
      </c>
      <c r="J34" s="74" t="s">
        <v>4</v>
      </c>
      <c r="K34" s="146" t="s">
        <v>5</v>
      </c>
      <c r="L34" s="147" t="s">
        <v>66</v>
      </c>
      <c r="M34" s="148" t="s">
        <v>59</v>
      </c>
    </row>
    <row r="35" spans="1:13" ht="12.75">
      <c r="A35" s="18"/>
      <c r="B35" s="1"/>
      <c r="C35" s="1"/>
      <c r="D35" s="1"/>
      <c r="E35" s="1"/>
      <c r="F35" s="1"/>
      <c r="G35" s="1"/>
      <c r="H35" s="1"/>
      <c r="K35" s="1"/>
      <c r="L35" s="1"/>
      <c r="M35" s="1"/>
    </row>
    <row r="36" spans="1:13" ht="12.75">
      <c r="A36" s="18"/>
      <c r="B36" s="149" t="s">
        <v>101</v>
      </c>
      <c r="C36" s="1"/>
      <c r="D36" s="1"/>
      <c r="E36" s="1"/>
      <c r="F36" s="1"/>
      <c r="G36" s="1"/>
      <c r="H36" s="1"/>
      <c r="K36" s="1"/>
      <c r="L36" s="1"/>
      <c r="M36" s="1"/>
    </row>
    <row r="37" spans="1:10" ht="2.2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8"/>
      <c r="B38" s="18" t="s">
        <v>235</v>
      </c>
      <c r="C38" s="1"/>
      <c r="D38" s="1"/>
      <c r="E38" s="1"/>
      <c r="F38" s="1"/>
      <c r="G38" s="1"/>
      <c r="H38" s="1"/>
      <c r="I38" s="1"/>
      <c r="J38" s="1"/>
    </row>
    <row r="39" spans="1:10" ht="12.75">
      <c r="A39" s="18"/>
      <c r="B39" s="18" t="s">
        <v>236</v>
      </c>
      <c r="C39" s="1"/>
      <c r="D39" s="1"/>
      <c r="E39" s="1"/>
      <c r="F39" s="1"/>
      <c r="G39" s="1"/>
      <c r="H39" s="1"/>
      <c r="I39" s="25"/>
      <c r="J39" s="25"/>
    </row>
    <row r="40" spans="1:10" ht="12.75">
      <c r="A40" s="18"/>
      <c r="B40" s="33" t="s">
        <v>143</v>
      </c>
      <c r="C40" s="1"/>
      <c r="D40" s="1"/>
      <c r="E40" s="1"/>
      <c r="F40" s="1"/>
      <c r="G40" s="1"/>
      <c r="H40" s="1"/>
      <c r="I40" s="25"/>
      <c r="J40" s="25"/>
    </row>
    <row r="41" spans="1:10" ht="12.75">
      <c r="A41" s="18"/>
      <c r="B41" s="33" t="s">
        <v>142</v>
      </c>
      <c r="C41" s="1"/>
      <c r="D41" s="1"/>
      <c r="E41" s="1"/>
      <c r="F41" s="1"/>
      <c r="G41" s="1"/>
      <c r="H41" s="1"/>
      <c r="I41" s="25"/>
      <c r="J41" s="25"/>
    </row>
    <row r="42" spans="1:10" ht="12.75">
      <c r="A42" s="18"/>
      <c r="B42" s="33" t="s">
        <v>141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8"/>
      <c r="B43" s="33" t="s">
        <v>230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8"/>
      <c r="B44" s="33" t="s">
        <v>231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18"/>
      <c r="B45" s="33"/>
      <c r="C45" s="1"/>
      <c r="D45" s="1"/>
      <c r="E45" s="1"/>
      <c r="F45" s="1"/>
      <c r="G45" s="1"/>
      <c r="H45" s="1"/>
      <c r="I45" s="1"/>
      <c r="J45" s="1"/>
    </row>
    <row r="46" ht="3.75" customHeight="1"/>
    <row r="47" spans="1:13" ht="12.75">
      <c r="A47" s="3"/>
      <c r="B47" s="150" t="s">
        <v>128</v>
      </c>
      <c r="C47" s="151"/>
      <c r="D47" s="151"/>
      <c r="E47" s="151"/>
      <c r="F47" s="151"/>
      <c r="G47" s="151"/>
      <c r="H47" s="151"/>
      <c r="I47" s="151"/>
      <c r="J47" s="152"/>
      <c r="K47" s="1"/>
      <c r="L47" s="1"/>
      <c r="M47" s="1"/>
    </row>
    <row r="48" spans="1:13" ht="12.75">
      <c r="A48" s="4"/>
      <c r="B48" s="1"/>
      <c r="C48" s="1"/>
      <c r="D48" s="1"/>
      <c r="E48" s="1"/>
      <c r="F48" s="1"/>
      <c r="G48" s="1"/>
      <c r="H48" s="1"/>
      <c r="J48" s="5"/>
      <c r="K48" s="1"/>
      <c r="L48" s="1"/>
      <c r="M48" s="1"/>
    </row>
    <row r="49" spans="1:13" ht="12.75">
      <c r="A49" s="153" t="s">
        <v>237</v>
      </c>
      <c r="B49" s="1"/>
      <c r="C49" s="1"/>
      <c r="D49" s="1"/>
      <c r="E49" s="1"/>
      <c r="F49" s="1"/>
      <c r="G49" s="1"/>
      <c r="H49" s="1"/>
      <c r="J49" s="5"/>
      <c r="K49" s="1"/>
      <c r="L49" s="1"/>
      <c r="M49" s="1"/>
    </row>
    <row r="50" spans="1:13" ht="12.75">
      <c r="A50" s="153" t="s">
        <v>129</v>
      </c>
      <c r="B50" s="1"/>
      <c r="C50" s="1"/>
      <c r="D50" s="1"/>
      <c r="E50" s="1"/>
      <c r="F50" s="1"/>
      <c r="G50" s="1"/>
      <c r="H50" s="1"/>
      <c r="J50" s="5"/>
      <c r="K50" s="1"/>
      <c r="L50" s="1"/>
      <c r="M50" s="1"/>
    </row>
    <row r="51" spans="1:13" ht="12.75">
      <c r="A51" s="154" t="s">
        <v>130</v>
      </c>
      <c r="B51" s="2"/>
      <c r="C51" s="2"/>
      <c r="D51" s="2"/>
      <c r="E51" s="2"/>
      <c r="F51" s="2"/>
      <c r="G51" s="2"/>
      <c r="H51" s="2"/>
      <c r="I51" s="2"/>
      <c r="J51" s="132"/>
      <c r="K51" s="1"/>
      <c r="L51" s="1"/>
      <c r="M51" s="1"/>
    </row>
    <row r="52" spans="1:13" ht="12.75">
      <c r="A52" s="18"/>
      <c r="B52" s="1"/>
      <c r="C52" s="1"/>
      <c r="D52" s="1"/>
      <c r="E52" s="1"/>
      <c r="F52" s="1"/>
      <c r="G52" s="1"/>
      <c r="H52" s="1"/>
      <c r="K52" s="1"/>
      <c r="L52" s="1"/>
      <c r="M52" s="1"/>
    </row>
    <row r="53" spans="1:13" ht="12.75">
      <c r="A53" s="18"/>
      <c r="B53" s="1"/>
      <c r="C53" s="1"/>
      <c r="D53" s="1"/>
      <c r="E53" s="1"/>
      <c r="F53" s="1"/>
      <c r="G53" s="1"/>
      <c r="H53" s="1"/>
      <c r="K53" s="1"/>
      <c r="L53" s="1"/>
      <c r="M53" s="1"/>
    </row>
    <row r="54" spans="1:13" ht="12.75">
      <c r="A54" s="155"/>
      <c r="B54" s="1" t="s">
        <v>64</v>
      </c>
      <c r="C54" s="1"/>
      <c r="D54" s="1"/>
      <c r="E54" s="1"/>
      <c r="F54" s="1"/>
      <c r="G54" s="1"/>
      <c r="H54" s="1"/>
      <c r="K54" s="1"/>
      <c r="L54" s="1"/>
      <c r="M54" s="1"/>
    </row>
    <row r="55" spans="1:13" ht="12.75">
      <c r="A55" s="18"/>
      <c r="B55" s="1"/>
      <c r="C55" s="1"/>
      <c r="D55" s="1"/>
      <c r="E55" s="1"/>
      <c r="F55" s="1"/>
      <c r="G55" s="1"/>
      <c r="H55" s="1"/>
      <c r="K55" s="1"/>
      <c r="L55" s="1"/>
      <c r="M55" s="1"/>
    </row>
    <row r="56" spans="1:13" ht="12.75">
      <c r="A56" s="156"/>
      <c r="B56" s="1" t="s">
        <v>232</v>
      </c>
      <c r="C56" s="1"/>
      <c r="D56" s="1"/>
      <c r="E56" s="1"/>
      <c r="F56" s="1"/>
      <c r="G56" s="1"/>
      <c r="H56" s="1"/>
      <c r="K56" s="1"/>
      <c r="L56" s="1"/>
      <c r="M56" s="1"/>
    </row>
    <row r="57" spans="1:13" ht="12.75">
      <c r="A57" s="18"/>
      <c r="B57" s="1" t="s">
        <v>233</v>
      </c>
      <c r="C57" s="1"/>
      <c r="D57" s="1"/>
      <c r="E57" s="1"/>
      <c r="F57" s="1"/>
      <c r="G57" s="1"/>
      <c r="H57" s="1"/>
      <c r="K57" s="1"/>
      <c r="L57" s="1"/>
      <c r="M57" s="1"/>
    </row>
    <row r="58" spans="1:13" ht="12.75">
      <c r="A58" s="18"/>
      <c r="B58" s="1"/>
      <c r="C58" s="1"/>
      <c r="D58" s="1"/>
      <c r="E58" s="1"/>
      <c r="F58" s="1"/>
      <c r="G58" s="1"/>
      <c r="H58" s="1"/>
      <c r="K58" s="1"/>
      <c r="L58" s="1"/>
      <c r="M58" s="1"/>
    </row>
    <row r="59" spans="1:13" ht="12.75">
      <c r="A59" s="157"/>
      <c r="B59" s="1" t="s">
        <v>234</v>
      </c>
      <c r="C59" s="1"/>
      <c r="D59" s="1"/>
      <c r="E59" s="1"/>
      <c r="F59" s="1"/>
      <c r="G59" s="1"/>
      <c r="H59" s="1"/>
      <c r="K59" s="1"/>
      <c r="L59" s="1"/>
      <c r="M59" s="1"/>
    </row>
    <row r="60" spans="1:13" ht="12.75">
      <c r="A60" s="18"/>
      <c r="B60" s="1"/>
      <c r="C60" s="1"/>
      <c r="D60" s="1"/>
      <c r="E60" s="1"/>
      <c r="F60" s="1"/>
      <c r="G60" s="1"/>
      <c r="H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K61" s="1"/>
      <c r="L61" s="1"/>
      <c r="M61" s="1"/>
    </row>
  </sheetData>
  <sheetProtection/>
  <mergeCells count="11">
    <mergeCell ref="H22:H24"/>
    <mergeCell ref="K22:L22"/>
    <mergeCell ref="M22:M24"/>
    <mergeCell ref="D23:D24"/>
    <mergeCell ref="M7:M9"/>
    <mergeCell ref="D8:D9"/>
    <mergeCell ref="A3:B3"/>
    <mergeCell ref="D7:G7"/>
    <mergeCell ref="H7:H9"/>
    <mergeCell ref="K7:L7"/>
    <mergeCell ref="D22:G22"/>
  </mergeCells>
  <printOptions/>
  <pageMargins left="0.787401575" right="0.787401575" top="0.984251969" bottom="0.984251969" header="0.492125985" footer="0.492125985"/>
  <pageSetup horizontalDpi="600" verticalDpi="600" orientation="landscape" paperSize="8" scale="97" r:id="rId2"/>
  <rowBreaks count="2" manualBreakCount="2">
    <brk id="15" max="255" man="1"/>
    <brk id="3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Normal="75" zoomScaleSheetLayoutView="75" zoomScalePageLayoutView="0" workbookViewId="0" topLeftCell="A7">
      <selection activeCell="K16" sqref="K16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5.8515625" style="0" customWidth="1"/>
    <col min="4" max="5" width="6.00390625" style="0" customWidth="1"/>
    <col min="6" max="6" width="5.57421875" style="0" customWidth="1"/>
    <col min="7" max="7" width="6.421875" style="0" customWidth="1"/>
    <col min="9" max="9" width="12.8515625" style="0" customWidth="1"/>
    <col min="10" max="10" width="12.421875" style="0" customWidth="1"/>
    <col min="11" max="11" width="13.28125" style="0" customWidth="1"/>
    <col min="12" max="12" width="23.140625" style="0" customWidth="1"/>
    <col min="13" max="13" width="39.421875" style="0" customWidth="1"/>
  </cols>
  <sheetData>
    <row r="1" spans="1:13" ht="12.75">
      <c r="A1" s="238"/>
      <c r="B1" s="239"/>
      <c r="C1" s="239"/>
      <c r="D1" s="239"/>
      <c r="E1" s="239"/>
      <c r="F1" s="239"/>
      <c r="G1" s="239"/>
      <c r="H1" s="239"/>
      <c r="I1" s="240"/>
      <c r="J1" s="239"/>
      <c r="K1" s="239"/>
      <c r="L1" s="240"/>
      <c r="M1" s="241" t="s">
        <v>435</v>
      </c>
    </row>
    <row r="2" spans="1:13" ht="12.7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</row>
    <row r="3" spans="1:13" ht="30">
      <c r="A3" s="242"/>
      <c r="B3" s="86" t="s">
        <v>42</v>
      </c>
      <c r="C3" s="246" t="s">
        <v>210</v>
      </c>
      <c r="D3" s="245"/>
      <c r="E3" s="245"/>
      <c r="F3" s="245"/>
      <c r="G3" s="245"/>
      <c r="H3" s="243"/>
      <c r="I3" s="247"/>
      <c r="J3" s="243"/>
      <c r="K3" s="243"/>
      <c r="L3" s="247"/>
      <c r="M3" s="248" t="s">
        <v>434</v>
      </c>
    </row>
    <row r="4" spans="1:13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</row>
    <row r="5" spans="1:13" ht="16.5" thickBot="1">
      <c r="A5" s="249"/>
      <c r="B5" s="250" t="s">
        <v>139</v>
      </c>
      <c r="C5" s="251" t="s">
        <v>140</v>
      </c>
      <c r="D5" s="250"/>
      <c r="E5" s="250"/>
      <c r="F5" s="250"/>
      <c r="G5" s="250"/>
      <c r="H5" s="250"/>
      <c r="I5" s="252"/>
      <c r="J5" s="250"/>
      <c r="K5" s="250"/>
      <c r="L5" s="252"/>
      <c r="M5" s="253" t="s">
        <v>381</v>
      </c>
    </row>
    <row r="6" spans="1:13" ht="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 customHeight="1">
      <c r="A7" s="10" t="s">
        <v>126</v>
      </c>
      <c r="B7" s="254" t="s">
        <v>126</v>
      </c>
      <c r="C7" s="255" t="s">
        <v>126</v>
      </c>
      <c r="D7" s="330" t="s">
        <v>183</v>
      </c>
      <c r="E7" s="331"/>
      <c r="F7" s="331"/>
      <c r="G7" s="332"/>
      <c r="H7" s="335" t="s">
        <v>184</v>
      </c>
      <c r="I7" s="256" t="s">
        <v>185</v>
      </c>
      <c r="J7" s="257"/>
      <c r="K7" s="338" t="s">
        <v>144</v>
      </c>
      <c r="L7" s="339"/>
      <c r="M7" s="327" t="s">
        <v>145</v>
      </c>
    </row>
    <row r="8" spans="1:13" ht="12.75">
      <c r="A8" s="44" t="s">
        <v>133</v>
      </c>
      <c r="B8" s="258" t="s">
        <v>131</v>
      </c>
      <c r="C8" s="259" t="s">
        <v>117</v>
      </c>
      <c r="D8" s="333" t="s">
        <v>120</v>
      </c>
      <c r="E8" s="260" t="s">
        <v>122</v>
      </c>
      <c r="F8" s="261" t="s">
        <v>125</v>
      </c>
      <c r="G8" s="262"/>
      <c r="H8" s="336"/>
      <c r="I8" s="263" t="s">
        <v>118</v>
      </c>
      <c r="J8" s="264" t="s">
        <v>119</v>
      </c>
      <c r="K8" s="265" t="s">
        <v>134</v>
      </c>
      <c r="L8" s="266" t="s">
        <v>137</v>
      </c>
      <c r="M8" s="328"/>
    </row>
    <row r="9" spans="1:13" ht="13.5" thickBot="1">
      <c r="A9" s="45"/>
      <c r="B9" s="267"/>
      <c r="C9" s="268"/>
      <c r="D9" s="334"/>
      <c r="E9" s="269" t="s">
        <v>123</v>
      </c>
      <c r="F9" s="270" t="s">
        <v>124</v>
      </c>
      <c r="G9" s="271" t="s">
        <v>121</v>
      </c>
      <c r="H9" s="337"/>
      <c r="I9" s="267"/>
      <c r="J9" s="272"/>
      <c r="K9" s="273" t="s">
        <v>135</v>
      </c>
      <c r="L9" s="274" t="s">
        <v>136</v>
      </c>
      <c r="M9" s="329"/>
    </row>
    <row r="10" spans="1:13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2"/>
      <c r="B11" s="86" t="s">
        <v>42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42.75" customHeight="1">
      <c r="A12" s="95">
        <v>1</v>
      </c>
      <c r="B12" s="69" t="s">
        <v>165</v>
      </c>
      <c r="C12" s="280" t="s">
        <v>166</v>
      </c>
      <c r="D12" s="71">
        <v>2</v>
      </c>
      <c r="E12" s="68">
        <v>5</v>
      </c>
      <c r="F12" s="72">
        <v>10</v>
      </c>
      <c r="G12" s="234">
        <f>SUM(D12+E12+F12)</f>
        <v>17</v>
      </c>
      <c r="H12" s="73" t="s">
        <v>132</v>
      </c>
      <c r="I12" s="281" t="s">
        <v>49</v>
      </c>
      <c r="J12" s="75" t="s">
        <v>127</v>
      </c>
      <c r="K12" s="76" t="s">
        <v>215</v>
      </c>
      <c r="L12" s="76" t="s">
        <v>363</v>
      </c>
      <c r="M12" s="69" t="s">
        <v>251</v>
      </c>
    </row>
    <row r="13" spans="1:13" s="22" customFormat="1" ht="67.5">
      <c r="A13" s="95">
        <v>2</v>
      </c>
      <c r="B13" s="69" t="s">
        <v>387</v>
      </c>
      <c r="C13" s="70" t="s">
        <v>388</v>
      </c>
      <c r="D13" s="71">
        <v>5</v>
      </c>
      <c r="E13" s="68">
        <v>5</v>
      </c>
      <c r="F13" s="72">
        <v>9</v>
      </c>
      <c r="G13" s="234">
        <f aca="true" t="shared" si="0" ref="G13:G18">SUM(D13+E13+F13)</f>
        <v>19</v>
      </c>
      <c r="H13" s="73" t="s">
        <v>132</v>
      </c>
      <c r="I13" s="281" t="s">
        <v>49</v>
      </c>
      <c r="J13" s="75" t="s">
        <v>201</v>
      </c>
      <c r="K13" s="76" t="s">
        <v>389</v>
      </c>
      <c r="L13" s="76" t="s">
        <v>300</v>
      </c>
      <c r="M13" s="69" t="s">
        <v>403</v>
      </c>
    </row>
    <row r="14" spans="1:13" s="22" customFormat="1" ht="38.25">
      <c r="A14" s="95">
        <v>3</v>
      </c>
      <c r="B14" s="92" t="s">
        <v>58</v>
      </c>
      <c r="C14" s="93" t="s">
        <v>63</v>
      </c>
      <c r="D14" s="94">
        <v>4</v>
      </c>
      <c r="E14" s="95">
        <v>9</v>
      </c>
      <c r="F14" s="96">
        <v>7</v>
      </c>
      <c r="G14" s="97">
        <f t="shared" si="0"/>
        <v>20</v>
      </c>
      <c r="H14" s="98" t="s">
        <v>132</v>
      </c>
      <c r="I14" s="281" t="s">
        <v>49</v>
      </c>
      <c r="J14" s="100" t="s">
        <v>45</v>
      </c>
      <c r="K14" s="101" t="s">
        <v>103</v>
      </c>
      <c r="L14" s="102" t="s">
        <v>66</v>
      </c>
      <c r="M14" s="237" t="s">
        <v>59</v>
      </c>
    </row>
    <row r="15" spans="1:13" s="22" customFormat="1" ht="51">
      <c r="A15" s="95">
        <v>4</v>
      </c>
      <c r="B15" s="114" t="s">
        <v>47</v>
      </c>
      <c r="C15" s="103" t="s">
        <v>63</v>
      </c>
      <c r="D15" s="94">
        <v>4</v>
      </c>
      <c r="E15" s="95">
        <v>9</v>
      </c>
      <c r="F15" s="96">
        <v>4</v>
      </c>
      <c r="G15" s="97">
        <f t="shared" si="0"/>
        <v>17</v>
      </c>
      <c r="H15" s="98" t="s">
        <v>132</v>
      </c>
      <c r="I15" s="281" t="s">
        <v>49</v>
      </c>
      <c r="J15" s="100" t="s">
        <v>45</v>
      </c>
      <c r="K15" s="101" t="s">
        <v>103</v>
      </c>
      <c r="L15" s="102" t="s">
        <v>66</v>
      </c>
      <c r="M15" s="237" t="s">
        <v>41</v>
      </c>
    </row>
    <row r="16" spans="1:13" s="22" customFormat="1" ht="78.75">
      <c r="A16" s="95">
        <v>5</v>
      </c>
      <c r="B16" s="114" t="s">
        <v>48</v>
      </c>
      <c r="C16" s="103" t="s">
        <v>12</v>
      </c>
      <c r="D16" s="94">
        <v>6</v>
      </c>
      <c r="E16" s="95">
        <v>8</v>
      </c>
      <c r="F16" s="96">
        <v>7</v>
      </c>
      <c r="G16" s="97">
        <f t="shared" si="0"/>
        <v>21</v>
      </c>
      <c r="H16" s="98" t="s">
        <v>132</v>
      </c>
      <c r="I16" s="281" t="s">
        <v>49</v>
      </c>
      <c r="J16" s="100" t="s">
        <v>45</v>
      </c>
      <c r="K16" s="105" t="s">
        <v>110</v>
      </c>
      <c r="L16" s="105" t="s">
        <v>229</v>
      </c>
      <c r="M16" s="92" t="s">
        <v>251</v>
      </c>
    </row>
    <row r="17" spans="1:13" s="22" customFormat="1" ht="51">
      <c r="A17" s="95">
        <v>6</v>
      </c>
      <c r="B17" s="92" t="s">
        <v>46</v>
      </c>
      <c r="C17" s="93" t="s">
        <v>24</v>
      </c>
      <c r="D17" s="94">
        <v>5</v>
      </c>
      <c r="E17" s="95">
        <v>9</v>
      </c>
      <c r="F17" s="96">
        <v>10</v>
      </c>
      <c r="G17" s="97">
        <f t="shared" si="0"/>
        <v>24</v>
      </c>
      <c r="H17" s="98" t="s">
        <v>132</v>
      </c>
      <c r="I17" s="281" t="s">
        <v>49</v>
      </c>
      <c r="J17" s="104" t="s">
        <v>127</v>
      </c>
      <c r="K17" s="105" t="s">
        <v>107</v>
      </c>
      <c r="L17" s="105" t="s">
        <v>370</v>
      </c>
      <c r="M17" s="92" t="s">
        <v>51</v>
      </c>
    </row>
    <row r="18" spans="1:13" s="22" customFormat="1" ht="38.25">
      <c r="A18" s="95">
        <v>7</v>
      </c>
      <c r="B18" s="92" t="s">
        <v>50</v>
      </c>
      <c r="C18" s="93" t="s">
        <v>148</v>
      </c>
      <c r="D18" s="94">
        <v>5</v>
      </c>
      <c r="E18" s="95">
        <v>9</v>
      </c>
      <c r="F18" s="96">
        <v>10</v>
      </c>
      <c r="G18" s="97">
        <f t="shared" si="0"/>
        <v>24</v>
      </c>
      <c r="H18" s="98" t="s">
        <v>132</v>
      </c>
      <c r="I18" s="281" t="s">
        <v>49</v>
      </c>
      <c r="J18" s="104" t="s">
        <v>127</v>
      </c>
      <c r="K18" s="105" t="s">
        <v>107</v>
      </c>
      <c r="L18" s="105" t="s">
        <v>96</v>
      </c>
      <c r="M18" s="92" t="s">
        <v>95</v>
      </c>
    </row>
    <row r="19" spans="1:13" s="22" customFormat="1" ht="45">
      <c r="A19" s="95">
        <v>8</v>
      </c>
      <c r="B19" s="92" t="s">
        <v>308</v>
      </c>
      <c r="C19" s="93" t="s">
        <v>310</v>
      </c>
      <c r="D19" s="226">
        <v>5</v>
      </c>
      <c r="E19" s="227">
        <v>9</v>
      </c>
      <c r="F19" s="228">
        <v>10</v>
      </c>
      <c r="G19" s="229">
        <f>SUM(D19+E19+F19)</f>
        <v>24</v>
      </c>
      <c r="H19" s="230" t="s">
        <v>132</v>
      </c>
      <c r="I19" s="281" t="s">
        <v>49</v>
      </c>
      <c r="J19" s="231" t="s">
        <v>127</v>
      </c>
      <c r="K19" s="232" t="s">
        <v>213</v>
      </c>
      <c r="L19" s="232" t="s">
        <v>365</v>
      </c>
      <c r="M19" s="233" t="s">
        <v>281</v>
      </c>
    </row>
    <row r="20" spans="1:13" ht="12.75">
      <c r="A20" s="18"/>
      <c r="B20" s="1"/>
      <c r="C20" s="1"/>
      <c r="D20" s="1"/>
      <c r="E20" s="1"/>
      <c r="F20" s="1"/>
      <c r="G20" s="1"/>
      <c r="H20" s="1"/>
      <c r="K20" s="1"/>
      <c r="L20" s="1"/>
      <c r="M20" s="1"/>
    </row>
    <row r="21" spans="1:13" ht="12.75">
      <c r="A21" s="118"/>
      <c r="B21" s="119" t="s">
        <v>101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1"/>
    </row>
    <row r="22" spans="1:12" ht="2.25" customHeight="1">
      <c r="A22" s="122"/>
      <c r="B22" s="1"/>
      <c r="C22" s="1"/>
      <c r="D22" s="1"/>
      <c r="E22" s="1"/>
      <c r="F22" s="1"/>
      <c r="G22" s="1"/>
      <c r="H22" s="1"/>
      <c r="I22" s="1"/>
      <c r="J22" s="1"/>
      <c r="K22" s="1"/>
      <c r="L22" s="123"/>
    </row>
    <row r="23" spans="1:12" ht="12.75">
      <c r="A23" s="124"/>
      <c r="B23" s="18" t="s">
        <v>235</v>
      </c>
      <c r="C23" s="1"/>
      <c r="D23" s="1"/>
      <c r="E23" s="1"/>
      <c r="F23" s="1"/>
      <c r="G23" s="1"/>
      <c r="H23" s="1"/>
      <c r="I23" s="1"/>
      <c r="J23" s="1"/>
      <c r="K23" s="1"/>
      <c r="L23" s="123"/>
    </row>
    <row r="24" spans="1:12" ht="12.75">
      <c r="A24" s="124"/>
      <c r="B24" s="18" t="s">
        <v>236</v>
      </c>
      <c r="C24" s="1"/>
      <c r="D24" s="1"/>
      <c r="E24" s="1"/>
      <c r="F24" s="1"/>
      <c r="G24" s="1"/>
      <c r="H24" s="1"/>
      <c r="I24" s="25"/>
      <c r="J24" s="25"/>
      <c r="K24" s="1"/>
      <c r="L24" s="123"/>
    </row>
    <row r="25" spans="1:12" ht="12.75">
      <c r="A25" s="124"/>
      <c r="B25" s="33" t="s">
        <v>143</v>
      </c>
      <c r="C25" s="1"/>
      <c r="D25" s="1"/>
      <c r="E25" s="1"/>
      <c r="F25" s="1"/>
      <c r="G25" s="1"/>
      <c r="H25" s="1"/>
      <c r="I25" s="25"/>
      <c r="J25" s="25"/>
      <c r="K25" s="1"/>
      <c r="L25" s="123"/>
    </row>
    <row r="26" spans="1:12" ht="12.75">
      <c r="A26" s="124"/>
      <c r="B26" s="33" t="s">
        <v>142</v>
      </c>
      <c r="C26" s="1"/>
      <c r="D26" s="1"/>
      <c r="E26" s="1"/>
      <c r="F26" s="1"/>
      <c r="G26" s="1"/>
      <c r="H26" s="1"/>
      <c r="I26" s="25"/>
      <c r="J26" s="25"/>
      <c r="K26" s="1"/>
      <c r="L26" s="123"/>
    </row>
    <row r="27" spans="1:12" ht="12.75">
      <c r="A27" s="124"/>
      <c r="B27" s="33" t="s">
        <v>141</v>
      </c>
      <c r="C27" s="1"/>
      <c r="D27" s="1"/>
      <c r="E27" s="1"/>
      <c r="F27" s="1"/>
      <c r="G27" s="1"/>
      <c r="H27" s="1"/>
      <c r="I27" s="1"/>
      <c r="J27" s="1"/>
      <c r="K27" s="1"/>
      <c r="L27" s="123"/>
    </row>
    <row r="28" spans="1:12" ht="12.75">
      <c r="A28" s="124"/>
      <c r="B28" s="33" t="s">
        <v>230</v>
      </c>
      <c r="C28" s="1"/>
      <c r="D28" s="1"/>
      <c r="E28" s="1"/>
      <c r="F28" s="1"/>
      <c r="G28" s="1"/>
      <c r="H28" s="1"/>
      <c r="I28" s="1"/>
      <c r="J28" s="1"/>
      <c r="K28" s="1"/>
      <c r="L28" s="123"/>
    </row>
    <row r="29" spans="1:12" ht="12.75">
      <c r="A29" s="124"/>
      <c r="B29" s="33" t="s">
        <v>231</v>
      </c>
      <c r="C29" s="1"/>
      <c r="D29" s="1"/>
      <c r="E29" s="1"/>
      <c r="F29" s="1"/>
      <c r="G29" s="1"/>
      <c r="H29" s="1"/>
      <c r="I29" s="1"/>
      <c r="J29" s="1"/>
      <c r="K29" s="1"/>
      <c r="L29" s="123"/>
    </row>
    <row r="30" spans="1:12" ht="12.75">
      <c r="A30" s="124"/>
      <c r="B30" s="33"/>
      <c r="C30" s="1"/>
      <c r="D30" s="1"/>
      <c r="E30" s="1"/>
      <c r="F30" s="1"/>
      <c r="G30" s="1"/>
      <c r="H30" s="1"/>
      <c r="I30" s="1"/>
      <c r="J30" s="1"/>
      <c r="K30" s="1"/>
      <c r="L30" s="123"/>
    </row>
    <row r="31" spans="1:12" ht="3.75" customHeight="1">
      <c r="A31" s="122"/>
      <c r="B31" s="1"/>
      <c r="C31" s="1"/>
      <c r="D31" s="1"/>
      <c r="E31" s="1"/>
      <c r="F31" s="1"/>
      <c r="G31" s="1"/>
      <c r="H31" s="1"/>
      <c r="I31" s="1"/>
      <c r="J31" s="1"/>
      <c r="K31" s="1"/>
      <c r="L31" s="123"/>
    </row>
    <row r="32" spans="1:13" ht="12.75">
      <c r="A32" s="122"/>
      <c r="B32" s="18" t="s">
        <v>128</v>
      </c>
      <c r="C32" s="1"/>
      <c r="D32" s="1"/>
      <c r="E32" s="1"/>
      <c r="F32" s="1"/>
      <c r="G32" s="1"/>
      <c r="H32" s="1"/>
      <c r="I32" s="1"/>
      <c r="J32" s="1"/>
      <c r="K32" s="1"/>
      <c r="L32" s="123"/>
      <c r="M32" s="1"/>
    </row>
    <row r="33" spans="1:13" ht="12.75">
      <c r="A33" s="122"/>
      <c r="B33" s="1"/>
      <c r="C33" s="1"/>
      <c r="D33" s="1"/>
      <c r="E33" s="1"/>
      <c r="F33" s="1"/>
      <c r="G33" s="1"/>
      <c r="H33" s="1"/>
      <c r="I33" s="1"/>
      <c r="J33" s="1"/>
      <c r="K33" s="1"/>
      <c r="L33" s="123"/>
      <c r="M33" s="1"/>
    </row>
    <row r="34" spans="1:13" ht="12.75">
      <c r="A34" s="124" t="s">
        <v>237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23"/>
      <c r="M34" s="1"/>
    </row>
    <row r="35" spans="1:13" ht="12.75">
      <c r="A35" s="124" t="s">
        <v>129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23"/>
      <c r="M35" s="1"/>
    </row>
    <row r="36" spans="1:13" ht="12.75">
      <c r="A36" s="124" t="s">
        <v>130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23"/>
      <c r="M36" s="1"/>
    </row>
    <row r="37" spans="1:13" ht="12.75">
      <c r="A37" s="124"/>
      <c r="B37" s="1"/>
      <c r="C37" s="1"/>
      <c r="D37" s="1"/>
      <c r="E37" s="1"/>
      <c r="F37" s="1"/>
      <c r="G37" s="1"/>
      <c r="H37" s="1"/>
      <c r="I37" s="1"/>
      <c r="J37" s="1"/>
      <c r="K37" s="1"/>
      <c r="L37" s="123"/>
      <c r="M37" s="1"/>
    </row>
    <row r="38" spans="1:13" ht="12.75">
      <c r="A38" s="124"/>
      <c r="B38" s="1"/>
      <c r="C38" s="1"/>
      <c r="D38" s="1"/>
      <c r="E38" s="1"/>
      <c r="F38" s="1"/>
      <c r="G38" s="1"/>
      <c r="H38" s="1"/>
      <c r="I38" s="1"/>
      <c r="J38" s="1"/>
      <c r="K38" s="1"/>
      <c r="L38" s="123"/>
      <c r="M38" s="1"/>
    </row>
    <row r="39" spans="1:13" ht="12.75">
      <c r="A39" s="155"/>
      <c r="B39" s="1" t="s">
        <v>64</v>
      </c>
      <c r="C39" s="1"/>
      <c r="D39" s="1"/>
      <c r="E39" s="1"/>
      <c r="F39" s="1"/>
      <c r="G39" s="1"/>
      <c r="H39" s="1"/>
      <c r="I39" s="1"/>
      <c r="J39" s="1"/>
      <c r="K39" s="1"/>
      <c r="L39" s="123"/>
      <c r="M39" s="1"/>
    </row>
    <row r="40" spans="1:13" ht="12.75">
      <c r="A40" s="124"/>
      <c r="B40" s="1"/>
      <c r="C40" s="1"/>
      <c r="D40" s="1"/>
      <c r="E40" s="1"/>
      <c r="F40" s="1"/>
      <c r="G40" s="1"/>
      <c r="H40" s="1"/>
      <c r="I40" s="1"/>
      <c r="J40" s="1"/>
      <c r="K40" s="1"/>
      <c r="L40" s="123"/>
      <c r="M40" s="1"/>
    </row>
    <row r="41" spans="1:13" ht="12.75">
      <c r="A41" s="156"/>
      <c r="B41" s="1" t="s">
        <v>232</v>
      </c>
      <c r="C41" s="1"/>
      <c r="D41" s="1"/>
      <c r="E41" s="1"/>
      <c r="F41" s="1"/>
      <c r="G41" s="1"/>
      <c r="H41" s="1"/>
      <c r="I41" s="1"/>
      <c r="J41" s="1"/>
      <c r="K41" s="1"/>
      <c r="L41" s="123"/>
      <c r="M41" s="1"/>
    </row>
    <row r="42" spans="1:13" ht="12.75">
      <c r="A42" s="124"/>
      <c r="B42" s="1" t="s">
        <v>233</v>
      </c>
      <c r="C42" s="1"/>
      <c r="D42" s="1"/>
      <c r="E42" s="1"/>
      <c r="F42" s="1"/>
      <c r="G42" s="1"/>
      <c r="H42" s="1"/>
      <c r="I42" s="1"/>
      <c r="J42" s="1"/>
      <c r="K42" s="1"/>
      <c r="L42" s="123"/>
      <c r="M42" s="1"/>
    </row>
    <row r="43" spans="1:13" ht="12.75">
      <c r="A43" s="124"/>
      <c r="B43" s="1"/>
      <c r="C43" s="1"/>
      <c r="D43" s="1"/>
      <c r="E43" s="1"/>
      <c r="F43" s="1"/>
      <c r="G43" s="1"/>
      <c r="H43" s="1"/>
      <c r="I43" s="1"/>
      <c r="J43" s="1"/>
      <c r="K43" s="1"/>
      <c r="L43" s="123"/>
      <c r="M43" s="1"/>
    </row>
    <row r="44" spans="1:13" ht="12.75">
      <c r="A44" s="157"/>
      <c r="B44" s="1" t="s">
        <v>234</v>
      </c>
      <c r="C44" s="1"/>
      <c r="D44" s="1"/>
      <c r="E44" s="1"/>
      <c r="F44" s="1"/>
      <c r="G44" s="1"/>
      <c r="H44" s="1"/>
      <c r="I44" s="1"/>
      <c r="J44" s="1"/>
      <c r="K44" s="1"/>
      <c r="L44" s="123"/>
      <c r="M44" s="1"/>
    </row>
    <row r="45" spans="1:13" ht="12.7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8"/>
      <c r="M45" s="1"/>
    </row>
    <row r="46" spans="2:13" ht="12.75">
      <c r="B46" s="1"/>
      <c r="C46" s="1"/>
      <c r="D46" s="1"/>
      <c r="E46" s="1"/>
      <c r="F46" s="1"/>
      <c r="G46" s="1"/>
      <c r="H46" s="1"/>
      <c r="K46" s="1"/>
      <c r="L46" s="1"/>
      <c r="M46" s="1"/>
    </row>
  </sheetData>
  <sheetProtection/>
  <mergeCells count="5">
    <mergeCell ref="D7:G7"/>
    <mergeCell ref="H7:H9"/>
    <mergeCell ref="K7:L7"/>
    <mergeCell ref="M7:M9"/>
    <mergeCell ref="D8:D9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70" r:id="rId2"/>
  <headerFooter alignWithMargins="0">
    <oddFooter>&amp;R
</oddFooter>
  </headerFooter>
  <rowBreaks count="1" manualBreakCount="1">
    <brk id="1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Narok</dc:creator>
  <cp:keywords/>
  <dc:description/>
  <cp:lastModifiedBy>Cinthia</cp:lastModifiedBy>
  <cp:lastPrinted>2010-02-22T11:33:55Z</cp:lastPrinted>
  <dcterms:created xsi:type="dcterms:W3CDTF">2004-04-15T17:24:02Z</dcterms:created>
  <dcterms:modified xsi:type="dcterms:W3CDTF">2010-02-22T11:54:44Z</dcterms:modified>
  <cp:category/>
  <cp:version/>
  <cp:contentType/>
  <cp:contentStatus/>
</cp:coreProperties>
</file>