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21660" windowHeight="4770" activeTab="2"/>
  </bookViews>
  <sheets>
    <sheet name="Dados Zooplâncton" sheetId="1" r:id="rId1"/>
    <sheet name="Dados Ictioplâncton" sheetId="2" r:id="rId2"/>
    <sheet name="Dados Fitoplâncton" sheetId="3" r:id="rId3"/>
    <sheet name="Zoobentos_Inverno" sheetId="4" r:id="rId4"/>
    <sheet name="Zoobentos_Verão" sheetId="5" r:id="rId5"/>
  </sheets>
  <definedNames/>
  <calcPr fullCalcOnLoad="1"/>
</workbook>
</file>

<file path=xl/sharedStrings.xml><?xml version="1.0" encoding="utf-8"?>
<sst xmlns="http://schemas.openxmlformats.org/spreadsheetml/2006/main" count="707" uniqueCount="327">
  <si>
    <t>Verão</t>
  </si>
  <si>
    <t>Inverno</t>
  </si>
  <si>
    <t>Campanha</t>
  </si>
  <si>
    <t>Malha</t>
  </si>
  <si>
    <t>Engraulidae</t>
  </si>
  <si>
    <t>Hemiranphidae</t>
  </si>
  <si>
    <t>Serranidae</t>
  </si>
  <si>
    <t>Haemulidae</t>
  </si>
  <si>
    <t>Sciaenidae</t>
  </si>
  <si>
    <t>Labrisomidae</t>
  </si>
  <si>
    <t>Blenniidae</t>
  </si>
  <si>
    <t>Gobiidae</t>
  </si>
  <si>
    <t>Tetraodontidae</t>
  </si>
  <si>
    <t>Não identificado</t>
  </si>
  <si>
    <t>sp</t>
  </si>
  <si>
    <t>TOTAL</t>
  </si>
  <si>
    <t>Scartella 
cristata</t>
  </si>
  <si>
    <t>Clupeidae</t>
  </si>
  <si>
    <t>Pleuronectidae</t>
  </si>
  <si>
    <t>INDIVÍDUO / AMOSTRA (VALOR BRUTO)</t>
  </si>
  <si>
    <t>Cnidarea</t>
  </si>
  <si>
    <t>Hydromedusae</t>
  </si>
  <si>
    <t>Calicophora</t>
  </si>
  <si>
    <t>Siphonofora</t>
  </si>
  <si>
    <t>Mollusca</t>
  </si>
  <si>
    <t>Veliger gastropode</t>
  </si>
  <si>
    <t>Crustacea</t>
  </si>
  <si>
    <t>Zoea</t>
  </si>
  <si>
    <t>Cladocera</t>
  </si>
  <si>
    <t>Penilia avirostris</t>
  </si>
  <si>
    <t>Pseudoevadne tergestina</t>
  </si>
  <si>
    <t xml:space="preserve">Copepoda </t>
  </si>
  <si>
    <t>Copepoda</t>
  </si>
  <si>
    <t>Nauplio copepoda</t>
  </si>
  <si>
    <t>Copepodito</t>
  </si>
  <si>
    <t>Calanidae</t>
  </si>
  <si>
    <t>Centropages velificatus</t>
  </si>
  <si>
    <t>Oithona plumifera</t>
  </si>
  <si>
    <t>Paracalanus quasimodo</t>
  </si>
  <si>
    <t>Temora stylifera</t>
  </si>
  <si>
    <t>Temora turbinata</t>
  </si>
  <si>
    <t>Ostracoda</t>
  </si>
  <si>
    <t>Cirripedia</t>
  </si>
  <si>
    <t>Nauplio</t>
  </si>
  <si>
    <t>Decapoda</t>
  </si>
  <si>
    <t>Lucifer faxoni</t>
  </si>
  <si>
    <t>Appendicularia</t>
  </si>
  <si>
    <t>Oikopleura dioica</t>
  </si>
  <si>
    <t>Chaetognatha</t>
  </si>
  <si>
    <t>Sagitta tenuis</t>
  </si>
  <si>
    <t>Corycaeus sp</t>
  </si>
  <si>
    <t>Eucalanus sp</t>
  </si>
  <si>
    <t>Oithona sp</t>
  </si>
  <si>
    <t>Oncaea sp</t>
  </si>
  <si>
    <t>Paracalanus sp.</t>
  </si>
  <si>
    <t>Creseis sp</t>
  </si>
  <si>
    <t>Corycaeus giesbrechti</t>
  </si>
  <si>
    <t>Oithona ovalis</t>
  </si>
  <si>
    <t>Paracalanus crassirostris</t>
  </si>
  <si>
    <t>Cipry</t>
  </si>
  <si>
    <t>Euphausiacea</t>
  </si>
  <si>
    <t>Calyptopis</t>
  </si>
  <si>
    <t>Sagitta enflata</t>
  </si>
  <si>
    <t>INDIVIDUO / AMSTRA (VALOR BRUTO)</t>
  </si>
  <si>
    <t>Gerreidae sp</t>
  </si>
  <si>
    <t>Harengula clupeola</t>
  </si>
  <si>
    <t>Clupeiforme</t>
  </si>
  <si>
    <t>nid</t>
  </si>
  <si>
    <t>Mugilidae</t>
  </si>
  <si>
    <t>Mugil sp</t>
  </si>
  <si>
    <t>ID Amostra</t>
  </si>
  <si>
    <t>DADOS ICTIOPLÂNCTON</t>
  </si>
  <si>
    <t>DADOS ZOOPLÂNCTON</t>
  </si>
  <si>
    <t>ABUNDÂNCIA - INDIVÍDUO/M³</t>
  </si>
  <si>
    <t>ABUNDÂNCIA - INDIVÍDUO / 100M³</t>
  </si>
  <si>
    <t>Heterokontophyta</t>
  </si>
  <si>
    <t>Dinophyta</t>
  </si>
  <si>
    <t>Cyanophyta</t>
  </si>
  <si>
    <t>Bacillariophyceae</t>
  </si>
  <si>
    <t>Chrysophyceae</t>
  </si>
  <si>
    <t>Dinophyceae</t>
  </si>
  <si>
    <t>Cyanophyceae</t>
  </si>
  <si>
    <t>Biddulphiales</t>
  </si>
  <si>
    <t>Bacillariales</t>
  </si>
  <si>
    <t>Bicosoecales</t>
  </si>
  <si>
    <t>Dinophysales</t>
  </si>
  <si>
    <t>Peridiniales</t>
  </si>
  <si>
    <t>Prorocentrales</t>
  </si>
  <si>
    <t>Gymnodiniales</t>
  </si>
  <si>
    <t>Gonyaulacales</t>
  </si>
  <si>
    <t>Nostoccales</t>
  </si>
  <si>
    <t>Oscillatoriales</t>
  </si>
  <si>
    <t>Coscinodiscineae</t>
  </si>
  <si>
    <t>Rhizosoleniineae</t>
  </si>
  <si>
    <t>Biddulphiineae</t>
  </si>
  <si>
    <t>Fragilariineae</t>
  </si>
  <si>
    <t>Bacillarineae</t>
  </si>
  <si>
    <t>Coscinodiscus sp. 1</t>
  </si>
  <si>
    <t>Coscinodiscus sp. 2</t>
  </si>
  <si>
    <t>Cyclotella sp.</t>
  </si>
  <si>
    <t>Leptocylindrus danicus</t>
  </si>
  <si>
    <t>Leptocylindrus minimus</t>
  </si>
  <si>
    <t>Skeletonema costatum</t>
  </si>
  <si>
    <t>Thalassiosira sp4.</t>
  </si>
  <si>
    <t xml:space="preserve">Dactyliosolen fragilissimus </t>
  </si>
  <si>
    <t>Guinardia striata</t>
  </si>
  <si>
    <t>Rhizosolenia cf. hebetata</t>
  </si>
  <si>
    <t>Rhizosolenia cf. styliformis</t>
  </si>
  <si>
    <t xml:space="preserve">Rhizosolenia imbricata </t>
  </si>
  <si>
    <t>Rhizosolenia setigera</t>
  </si>
  <si>
    <t>Bacteriastrum delicatulum</t>
  </si>
  <si>
    <t>Cerataulina pelagica</t>
  </si>
  <si>
    <t>Chaetoceros brevis</t>
  </si>
  <si>
    <t>Chaetoceros curvisetus</t>
  </si>
  <si>
    <t>Chaetoceros decipiens</t>
  </si>
  <si>
    <t>Chaetoceros sp. 1</t>
  </si>
  <si>
    <t>Chaetoceros sp. 2</t>
  </si>
  <si>
    <t>Chaetoceros sp. 3</t>
  </si>
  <si>
    <t>Cylindrotheca closterium</t>
  </si>
  <si>
    <t>Eucampia cornuta</t>
  </si>
  <si>
    <t>Hemiaulus hauchii</t>
  </si>
  <si>
    <t>Hemiaulus sinensis</t>
  </si>
  <si>
    <t>Odontella sinensis</t>
  </si>
  <si>
    <t>Asterionellopsis glacialis</t>
  </si>
  <si>
    <t>Thalassionema nitzschioides</t>
  </si>
  <si>
    <t>Haslea wawrike</t>
  </si>
  <si>
    <t>Meuniera membranacea</t>
  </si>
  <si>
    <t xml:space="preserve">Navicula sp. </t>
  </si>
  <si>
    <t>Nitzschia sp1</t>
  </si>
  <si>
    <t>Nitzschia morphotype Nitzschiella</t>
  </si>
  <si>
    <t>Pennales</t>
  </si>
  <si>
    <t>Pleurosigma normanii</t>
  </si>
  <si>
    <t>Pseudo-nitzschia sp.1 - complexo "delicatissima"</t>
  </si>
  <si>
    <t>Pseudo-nitzschia sp.2 - complexo "seriata"</t>
  </si>
  <si>
    <t>Pseudo-nitzschia sp.3 - complexo "seriata"</t>
  </si>
  <si>
    <t>Bicosoeca maris</t>
  </si>
  <si>
    <t>Dinophysis caudata</t>
  </si>
  <si>
    <t>Oxytoxum sceptrum</t>
  </si>
  <si>
    <t>Protoperidinium sp1.</t>
  </si>
  <si>
    <t>Protoperidinium sp2.</t>
  </si>
  <si>
    <t>Scrippsiella trochoidea</t>
  </si>
  <si>
    <t>Prorocentrum micans</t>
  </si>
  <si>
    <t>Prorocentrum sigmoides</t>
  </si>
  <si>
    <t>Prorocentrum sp.</t>
  </si>
  <si>
    <t>Gyrodinium sp.</t>
  </si>
  <si>
    <t>Ceratium furca</t>
  </si>
  <si>
    <t>Ceratium fusus</t>
  </si>
  <si>
    <t>Ceratium pentagonum</t>
  </si>
  <si>
    <t>Ceratium tricoceros</t>
  </si>
  <si>
    <t>Ceratium tripos</t>
  </si>
  <si>
    <t>Nostoc sp.</t>
  </si>
  <si>
    <t>Trichodesmium erythraeum</t>
  </si>
  <si>
    <t>DADOS FITOPLÂNCTON</t>
  </si>
  <si>
    <t>ABUNDÂNCIA - INDIVÍDUO/L</t>
  </si>
  <si>
    <t>FILO MOLLUSCA</t>
  </si>
  <si>
    <t>FILO CNIDARIA</t>
  </si>
  <si>
    <t>FILO PORIFERA</t>
  </si>
  <si>
    <t>FILO ANNELIDA</t>
  </si>
  <si>
    <t>FILO SCAPHOPODA</t>
  </si>
  <si>
    <t>FILO ECHINODERMATA</t>
  </si>
  <si>
    <t>FILO ARTHROPODA</t>
  </si>
  <si>
    <t>Classe Bivalvia</t>
  </si>
  <si>
    <t>Classe Gastropoda</t>
  </si>
  <si>
    <t>Classe Anthozoa</t>
  </si>
  <si>
    <t>Classe Polychaeta</t>
  </si>
  <si>
    <t>Classe Echinoidea</t>
  </si>
  <si>
    <t>Classe Cirripedia</t>
  </si>
  <si>
    <t>Família Plicatulidae</t>
  </si>
  <si>
    <t>Família Tellinidae</t>
  </si>
  <si>
    <t>Família Noetidae</t>
  </si>
  <si>
    <t>Família Veneridae</t>
  </si>
  <si>
    <t>Família Pectinidae</t>
  </si>
  <si>
    <t>Família Arcidae</t>
  </si>
  <si>
    <t>Família Chamidae</t>
  </si>
  <si>
    <t>Família Crassatellidae</t>
  </si>
  <si>
    <t>Família Myidae</t>
  </si>
  <si>
    <t>Família Carditidae</t>
  </si>
  <si>
    <t>Família Solecurtidae</t>
  </si>
  <si>
    <t>Família Corbulidae</t>
  </si>
  <si>
    <t>Família Ostreidae</t>
  </si>
  <si>
    <t>Família Glycymerididae</t>
  </si>
  <si>
    <t>Família Ungulinidae</t>
  </si>
  <si>
    <t>Família Nuculidae</t>
  </si>
  <si>
    <t>Família Modulidae</t>
  </si>
  <si>
    <t>Família Crepidulidae</t>
  </si>
  <si>
    <t>Família Turritellidae</t>
  </si>
  <si>
    <t>Família Bullidae</t>
  </si>
  <si>
    <t>Família Buccinidae</t>
  </si>
  <si>
    <t>Família Muricidae</t>
  </si>
  <si>
    <t>Família Mitridae</t>
  </si>
  <si>
    <t>Família Addisonidae</t>
  </si>
  <si>
    <t>Família Trividae</t>
  </si>
  <si>
    <t>Família Marginellidae</t>
  </si>
  <si>
    <t>Família Fissurellidae</t>
  </si>
  <si>
    <t>Família Gorgonacea</t>
  </si>
  <si>
    <t>Família Desmopongiae</t>
  </si>
  <si>
    <t>Família Amphinomidae</t>
  </si>
  <si>
    <t>Família Lumbrineridae</t>
  </si>
  <si>
    <t>Família Balanidae</t>
  </si>
  <si>
    <t>Plicatula gibbosa</t>
  </si>
  <si>
    <t>Tellina sp.</t>
  </si>
  <si>
    <t>Noetia bissulcata</t>
  </si>
  <si>
    <t>Arcopsis adamsi</t>
  </si>
  <si>
    <t>Callista sp.</t>
  </si>
  <si>
    <t>Chione sp. 1</t>
  </si>
  <si>
    <t>Chione sp. 2</t>
  </si>
  <si>
    <t>Pitar sp.</t>
  </si>
  <si>
    <t>Ventricolaria sp.</t>
  </si>
  <si>
    <t>Macrocallista sp.</t>
  </si>
  <si>
    <t>Chlamys sp.</t>
  </si>
  <si>
    <t>Chlamys ornata</t>
  </si>
  <si>
    <t>Chlamys tehuelchus</t>
  </si>
  <si>
    <t>Chlamys recôndita cf.</t>
  </si>
  <si>
    <t>Morfoespécie 1</t>
  </si>
  <si>
    <t>Pecten sp.</t>
  </si>
  <si>
    <t>Arca imbricata</t>
  </si>
  <si>
    <t>Chama sp.</t>
  </si>
  <si>
    <t>Arcinella sp.</t>
  </si>
  <si>
    <t>Eucrassatella sp.</t>
  </si>
  <si>
    <t>Crassatella sulcata</t>
  </si>
  <si>
    <t>Crassatella sp.</t>
  </si>
  <si>
    <t>Sphenia antillensis</t>
  </si>
  <si>
    <t>Acrosterigma sp.</t>
  </si>
  <si>
    <t>Tagelus sp.</t>
  </si>
  <si>
    <t>Varicorbula cf. wemmelensis</t>
  </si>
  <si>
    <t>Ostrea equestris</t>
  </si>
  <si>
    <t>Glycymeris modesta</t>
  </si>
  <si>
    <t>Glycymeris sp.</t>
  </si>
  <si>
    <t>Diplodonta sp.</t>
  </si>
  <si>
    <t>Nucula sp.</t>
  </si>
  <si>
    <t>Bivalves jovens</t>
  </si>
  <si>
    <t>Bivalve não identificado</t>
  </si>
  <si>
    <t>Morfoespécie 2</t>
  </si>
  <si>
    <t>Crepidula aculeata</t>
  </si>
  <si>
    <t>Crepidula sp.</t>
  </si>
  <si>
    <t>Torcula sp.</t>
  </si>
  <si>
    <t>Contraconus tryoni</t>
  </si>
  <si>
    <t>Chicoreus sp.</t>
  </si>
  <si>
    <t>Mitra sp.</t>
  </si>
  <si>
    <t>Addisonia sp.</t>
  </si>
  <si>
    <t>Trivia sp.</t>
  </si>
  <si>
    <t>Prunum fulminatum</t>
  </si>
  <si>
    <t>Gastrópodas jovens</t>
  </si>
  <si>
    <t>Haliclona sp.</t>
  </si>
  <si>
    <t>Eurythoe complanata</t>
  </si>
  <si>
    <t>Lumbrineris tetraura</t>
  </si>
  <si>
    <t>Anelídeo não identificado</t>
  </si>
  <si>
    <t>Balanus sp.</t>
  </si>
  <si>
    <t>PONTO 01</t>
  </si>
  <si>
    <t>PONTO 02</t>
  </si>
  <si>
    <t>PONTO 03</t>
  </si>
  <si>
    <t>PONTO 04</t>
  </si>
  <si>
    <t>PONTO 05</t>
  </si>
  <si>
    <t>PONTO 06</t>
  </si>
  <si>
    <t>PONTO 07</t>
  </si>
  <si>
    <t>FREQÜÊNCIA%</t>
  </si>
  <si>
    <t>Classe Desmospongiae</t>
  </si>
  <si>
    <t>Ordem Gorgonacea</t>
  </si>
  <si>
    <t>Família Epitonidae</t>
  </si>
  <si>
    <t>Família Meretricidae</t>
  </si>
  <si>
    <t>Família Pteriidae</t>
  </si>
  <si>
    <t>Família Calliostomatidae</t>
  </si>
  <si>
    <t>Família Fasciollaridae</t>
  </si>
  <si>
    <t>Família Olividae</t>
  </si>
  <si>
    <t>Família Pyramidellidae</t>
  </si>
  <si>
    <t>Família Ranellidae</t>
  </si>
  <si>
    <t>Família Triviidae</t>
  </si>
  <si>
    <t>Família Chalinidae</t>
  </si>
  <si>
    <t>Eurythoe complanta</t>
  </si>
  <si>
    <t>Chama turgidula</t>
  </si>
  <si>
    <t>Corbula sp.</t>
  </si>
  <si>
    <t>Varicorbula wemmelensis</t>
  </si>
  <si>
    <t>Opalia sp.</t>
  </si>
  <si>
    <r>
      <t xml:space="preserve">Tivela sp. </t>
    </r>
    <r>
      <rPr>
        <sz val="10"/>
        <color indexed="8"/>
        <rFont val="Arial"/>
        <family val="2"/>
      </rPr>
      <t>cf.</t>
    </r>
  </si>
  <si>
    <t>Noetia bisulcata</t>
  </si>
  <si>
    <t>Chlamys munda</t>
  </si>
  <si>
    <t>Nodipecten nodosus</t>
  </si>
  <si>
    <t>Pecten chazaliei</t>
  </si>
  <si>
    <t>Pteria hirundo</t>
  </si>
  <si>
    <r>
      <t xml:space="preserve">Chione pubera </t>
    </r>
    <r>
      <rPr>
        <sz val="10"/>
        <color indexed="8"/>
        <rFont val="Arial"/>
        <family val="2"/>
      </rPr>
      <t>cf.</t>
    </r>
  </si>
  <si>
    <t>Calliostoma sp.</t>
  </si>
  <si>
    <t>Crepidula plana</t>
  </si>
  <si>
    <t>Fusinus sp.</t>
  </si>
  <si>
    <t>Diodora sp.</t>
  </si>
  <si>
    <t>Trachypollia sp.</t>
  </si>
  <si>
    <t>Oliva sp.</t>
  </si>
  <si>
    <t>Turbonilla sp.</t>
  </si>
  <si>
    <t>Cymatium sp.</t>
  </si>
  <si>
    <t>Total</t>
  </si>
  <si>
    <t>DADOS ZOOBENTOS - VERÃO</t>
  </si>
  <si>
    <t>DADOS ZOOBENTOS - INVERNO</t>
  </si>
  <si>
    <t>Bacteriastrum hyalinum</t>
  </si>
  <si>
    <t>Bacteriastrum sp.1</t>
  </si>
  <si>
    <t>Bacteriastrum sp.2</t>
  </si>
  <si>
    <t>Chaetoceros affinis</t>
  </si>
  <si>
    <t>Chaetoceros danicus</t>
  </si>
  <si>
    <t>Chaetoceros dydimus</t>
  </si>
  <si>
    <t>Coscinodiscus sp. 3</t>
  </si>
  <si>
    <t>Cyclotella litoralis</t>
  </si>
  <si>
    <t>Ditylum sp.</t>
  </si>
  <si>
    <t>Thalassionematales</t>
  </si>
  <si>
    <t>Thalassionemataceae</t>
  </si>
  <si>
    <t>Lioloma pacificum</t>
  </si>
  <si>
    <t>Nitzschia sp.</t>
  </si>
  <si>
    <t>Rhizosolenia pungens</t>
  </si>
  <si>
    <t>Rhizosolenia hyalina</t>
  </si>
  <si>
    <t>Melosiraceae</t>
  </si>
  <si>
    <t>Stephanopyxis sp.</t>
  </si>
  <si>
    <t>Thalassiosira punctigera</t>
  </si>
  <si>
    <t>Ceratium breve</t>
  </si>
  <si>
    <t>Ceratium longissimum</t>
  </si>
  <si>
    <t>Ceratium macroceros</t>
  </si>
  <si>
    <t>Ceratium massiliense</t>
  </si>
  <si>
    <t>Protoperidinium oblongum</t>
  </si>
  <si>
    <t>Protoperidinium parviventer</t>
  </si>
  <si>
    <t>Protoperidinium stenii</t>
  </si>
  <si>
    <t>Triceratium favus</t>
  </si>
  <si>
    <t>Chromophyta</t>
  </si>
  <si>
    <t>Bicosoecaceae</t>
  </si>
  <si>
    <t xml:space="preserve"> Dictyochales</t>
  </si>
  <si>
    <t>Dictyochaceae</t>
  </si>
  <si>
    <t>Dictyocha fibula</t>
  </si>
  <si>
    <t>Xanthophyceae</t>
  </si>
  <si>
    <t xml:space="preserve">Tribonematales </t>
  </si>
  <si>
    <t>Tribonema sp.</t>
  </si>
  <si>
    <t>Morfoespécie 3</t>
  </si>
  <si>
    <t>Morfoespécie 4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</si>
</sst>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2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color theme="1"/>
      <name val="Arial"/>
      <family val="2"/>
    </font>
    <font>
      <b/>
      <sz val="2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/>
      <bottom/>
    </border>
    <border>
      <left>
        <color indexed="63"/>
      </left>
      <right style="thin"/>
      <top style="hair"/>
      <bottom style="hair"/>
    </border>
    <border>
      <left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75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33" borderId="10" xfId="0" applyFill="1" applyBorder="1" applyAlignment="1">
      <alignment textRotation="90"/>
    </xf>
    <xf numFmtId="0" fontId="0" fillId="33" borderId="11" xfId="0" applyFill="1" applyBorder="1" applyAlignment="1">
      <alignment textRotation="90"/>
    </xf>
    <xf numFmtId="0" fontId="0" fillId="34" borderId="0" xfId="0" applyFill="1" applyBorder="1" applyAlignment="1">
      <alignment/>
    </xf>
    <xf numFmtId="0" fontId="0" fillId="33" borderId="12" xfId="0" applyFill="1" applyBorder="1" applyAlignment="1">
      <alignment textRotation="90"/>
    </xf>
    <xf numFmtId="0" fontId="0" fillId="33" borderId="12" xfId="0" applyFill="1" applyBorder="1" applyAlignment="1">
      <alignment textRotation="90" wrapText="1"/>
    </xf>
    <xf numFmtId="0" fontId="0" fillId="0" borderId="13" xfId="0" applyBorder="1" applyAlignment="1">
      <alignment/>
    </xf>
    <xf numFmtId="0" fontId="2" fillId="0" borderId="14" xfId="48" applyBorder="1" applyAlignment="1">
      <alignment horizontal="center"/>
      <protection/>
    </xf>
    <xf numFmtId="2" fontId="5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48" applyBorder="1" applyAlignment="1">
      <alignment horizontal="center"/>
      <protection/>
    </xf>
    <xf numFmtId="0" fontId="2" fillId="0" borderId="16" xfId="48" applyFill="1" applyBorder="1" applyAlignment="1">
      <alignment horizontal="center"/>
      <protection/>
    </xf>
    <xf numFmtId="2" fontId="53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48" applyBorder="1" applyAlignment="1">
      <alignment horizontal="center"/>
      <protection/>
    </xf>
    <xf numFmtId="0" fontId="2" fillId="0" borderId="18" xfId="48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2" fillId="33" borderId="19" xfId="48" applyFill="1" applyBorder="1" applyAlignment="1">
      <alignment horizontal="center"/>
      <protection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48" applyBorder="1" applyAlignment="1">
      <alignment horizontal="center"/>
      <protection/>
    </xf>
    <xf numFmtId="0" fontId="2" fillId="0" borderId="26" xfId="48" applyBorder="1" applyAlignment="1">
      <alignment horizontal="center"/>
      <protection/>
    </xf>
    <xf numFmtId="0" fontId="2" fillId="0" borderId="27" xfId="48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 horizontal="center" textRotation="90"/>
    </xf>
    <xf numFmtId="0" fontId="0" fillId="33" borderId="12" xfId="0" applyFill="1" applyBorder="1" applyAlignment="1">
      <alignment horizontal="center" textRotation="90"/>
    </xf>
    <xf numFmtId="0" fontId="0" fillId="33" borderId="36" xfId="0" applyFill="1" applyBorder="1" applyAlignment="1">
      <alignment horizontal="center" textRotation="90"/>
    </xf>
    <xf numFmtId="0" fontId="0" fillId="33" borderId="37" xfId="0" applyFill="1" applyBorder="1" applyAlignment="1">
      <alignment horizontal="center" textRotation="90"/>
    </xf>
    <xf numFmtId="0" fontId="0" fillId="33" borderId="31" xfId="0" applyFill="1" applyBorder="1" applyAlignment="1">
      <alignment horizontal="center"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24" xfId="0" applyFont="1" applyBorder="1" applyAlignment="1">
      <alignment/>
    </xf>
    <xf numFmtId="0" fontId="0" fillId="33" borderId="40" xfId="0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46" fillId="0" borderId="41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46" fillId="0" borderId="42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46" fillId="0" borderId="22" xfId="0" applyNumberFormat="1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44" xfId="0" applyNumberFormat="1" applyBorder="1" applyAlignment="1">
      <alignment/>
    </xf>
    <xf numFmtId="165" fontId="0" fillId="0" borderId="45" xfId="0" applyNumberFormat="1" applyBorder="1" applyAlignment="1">
      <alignment/>
    </xf>
    <xf numFmtId="0" fontId="0" fillId="33" borderId="46" xfId="0" applyFill="1" applyBorder="1" applyAlignment="1">
      <alignment textRotation="90"/>
    </xf>
    <xf numFmtId="0" fontId="2" fillId="33" borderId="47" xfId="48" applyFont="1" applyFill="1" applyBorder="1" applyAlignment="1">
      <alignment horizontal="center" textRotation="90"/>
      <protection/>
    </xf>
    <xf numFmtId="0" fontId="2" fillId="33" borderId="19" xfId="48" applyFill="1" applyBorder="1" applyAlignment="1">
      <alignment horizontal="center" textRotation="90"/>
      <protection/>
    </xf>
    <xf numFmtId="0" fontId="0" fillId="33" borderId="19" xfId="0" applyFill="1" applyBorder="1" applyAlignment="1">
      <alignment horizontal="center" textRotation="90"/>
    </xf>
    <xf numFmtId="49" fontId="0" fillId="33" borderId="12" xfId="0" applyNumberFormat="1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textRotation="90"/>
    </xf>
    <xf numFmtId="0" fontId="54" fillId="33" borderId="12" xfId="0" applyFont="1" applyFill="1" applyBorder="1" applyAlignment="1">
      <alignment horizontal="center" textRotation="90"/>
    </xf>
    <xf numFmtId="0" fontId="0" fillId="33" borderId="19" xfId="0" applyFont="1" applyFill="1" applyBorder="1" applyAlignment="1">
      <alignment horizontal="center" textRotation="90"/>
    </xf>
    <xf numFmtId="0" fontId="31" fillId="34" borderId="49" xfId="0" applyFont="1" applyFill="1" applyBorder="1" applyAlignment="1">
      <alignment/>
    </xf>
    <xf numFmtId="0" fontId="31" fillId="34" borderId="20" xfId="0" applyFont="1" applyFill="1" applyBorder="1" applyAlignment="1">
      <alignment/>
    </xf>
    <xf numFmtId="0" fontId="31" fillId="34" borderId="23" xfId="0" applyFont="1" applyFill="1" applyBorder="1" applyAlignment="1">
      <alignment/>
    </xf>
    <xf numFmtId="0" fontId="31" fillId="34" borderId="50" xfId="0" applyFont="1" applyFill="1" applyBorder="1" applyAlignment="1">
      <alignment/>
    </xf>
    <xf numFmtId="0" fontId="31" fillId="34" borderId="50" xfId="0" applyFont="1" applyFill="1" applyBorder="1" applyAlignment="1">
      <alignment/>
    </xf>
    <xf numFmtId="0" fontId="31" fillId="34" borderId="24" xfId="0" applyFont="1" applyFill="1" applyBorder="1" applyAlignment="1">
      <alignment/>
    </xf>
    <xf numFmtId="0" fontId="31" fillId="34" borderId="22" xfId="0" applyFont="1" applyFill="1" applyBorder="1" applyAlignment="1">
      <alignment/>
    </xf>
    <xf numFmtId="0" fontId="55" fillId="0" borderId="14" xfId="0" applyFont="1" applyFill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55" fillId="0" borderId="4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textRotation="90"/>
    </xf>
    <xf numFmtId="0" fontId="49" fillId="0" borderId="54" xfId="0" applyFont="1" applyBorder="1" applyAlignment="1">
      <alignment horizontal="center" wrapText="1"/>
    </xf>
    <xf numFmtId="0" fontId="49" fillId="0" borderId="55" xfId="0" applyFont="1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49" fillId="0" borderId="56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57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top" wrapText="1"/>
    </xf>
    <xf numFmtId="0" fontId="0" fillId="0" borderId="0" xfId="0" applyAlignment="1">
      <alignment textRotation="90"/>
    </xf>
    <xf numFmtId="0" fontId="0" fillId="0" borderId="42" xfId="0" applyFill="1" applyBorder="1" applyAlignment="1">
      <alignment horizontal="center"/>
    </xf>
    <xf numFmtId="0" fontId="0" fillId="0" borderId="0" xfId="0" applyAlignment="1">
      <alignment horizontal="center"/>
    </xf>
    <xf numFmtId="0" fontId="56" fillId="33" borderId="58" xfId="0" applyFont="1" applyFill="1" applyBorder="1" applyAlignment="1">
      <alignment horizontal="center" textRotation="90" wrapText="1"/>
    </xf>
    <xf numFmtId="0" fontId="56" fillId="33" borderId="59" xfId="0" applyFont="1" applyFill="1" applyBorder="1" applyAlignment="1">
      <alignment horizontal="center" textRotation="90" wrapText="1"/>
    </xf>
    <xf numFmtId="0" fontId="0" fillId="33" borderId="59" xfId="0" applyFill="1" applyBorder="1" applyAlignment="1">
      <alignment horizontal="center" textRotation="90"/>
    </xf>
    <xf numFmtId="0" fontId="56" fillId="33" borderId="60" xfId="0" applyFont="1" applyFill="1" applyBorder="1" applyAlignment="1">
      <alignment horizontal="center" textRotation="90" wrapText="1"/>
    </xf>
    <xf numFmtId="0" fontId="49" fillId="33" borderId="6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49" fillId="33" borderId="63" xfId="0" applyFont="1" applyFill="1" applyBorder="1" applyAlignment="1">
      <alignment horizontal="center" vertical="center" wrapText="1"/>
    </xf>
    <xf numFmtId="0" fontId="47" fillId="33" borderId="55" xfId="0" applyFont="1" applyFill="1" applyBorder="1" applyAlignment="1">
      <alignment horizontal="center" vertical="center" wrapText="1"/>
    </xf>
    <xf numFmtId="0" fontId="47" fillId="33" borderId="56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5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0" borderId="48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9" fillId="0" borderId="37" xfId="0" applyFont="1" applyBorder="1" applyAlignment="1">
      <alignment horizontal="center" wrapText="1"/>
    </xf>
    <xf numFmtId="0" fontId="47" fillId="35" borderId="64" xfId="0" applyFont="1" applyFill="1" applyBorder="1" applyAlignment="1">
      <alignment horizontal="center" wrapText="1"/>
    </xf>
    <xf numFmtId="0" fontId="47" fillId="35" borderId="65" xfId="0" applyFont="1" applyFill="1" applyBorder="1" applyAlignment="1">
      <alignment horizontal="center" wrapText="1"/>
    </xf>
    <xf numFmtId="0" fontId="46" fillId="35" borderId="65" xfId="0" applyFont="1" applyFill="1" applyBorder="1" applyAlignment="1">
      <alignment horizontal="center"/>
    </xf>
    <xf numFmtId="0" fontId="47" fillId="35" borderId="66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top" wrapText="1"/>
    </xf>
    <xf numFmtId="0" fontId="49" fillId="0" borderId="56" xfId="0" applyFont="1" applyBorder="1" applyAlignment="1">
      <alignment horizontal="center" vertical="top" wrapText="1"/>
    </xf>
    <xf numFmtId="0" fontId="49" fillId="0" borderId="57" xfId="0" applyFont="1" applyBorder="1" applyAlignment="1">
      <alignment horizontal="center" vertical="top" wrapText="1"/>
    </xf>
    <xf numFmtId="0" fontId="49" fillId="0" borderId="59" xfId="0" applyFont="1" applyBorder="1" applyAlignment="1">
      <alignment horizontal="center" vertical="top" wrapText="1"/>
    </xf>
    <xf numFmtId="0" fontId="49" fillId="0" borderId="60" xfId="0" applyFont="1" applyBorder="1" applyAlignment="1">
      <alignment horizontal="center" vertical="top" wrapText="1"/>
    </xf>
    <xf numFmtId="0" fontId="4" fillId="35" borderId="24" xfId="0" applyFont="1" applyFill="1" applyBorder="1" applyAlignment="1">
      <alignment horizontal="justify" vertical="center" wrapText="1"/>
    </xf>
    <xf numFmtId="0" fontId="47" fillId="35" borderId="18" xfId="0" applyFont="1" applyFill="1" applyBorder="1" applyAlignment="1">
      <alignment horizontal="center" vertical="top" wrapText="1"/>
    </xf>
    <xf numFmtId="0" fontId="47" fillId="35" borderId="30" xfId="0" applyFont="1" applyFill="1" applyBorder="1" applyAlignment="1">
      <alignment horizontal="center" vertical="top" wrapText="1"/>
    </xf>
    <xf numFmtId="0" fontId="5" fillId="34" borderId="67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35" borderId="68" xfId="0" applyFont="1" applyFill="1" applyBorder="1" applyAlignment="1">
      <alignment horizontal="left" wrapText="1"/>
    </xf>
    <xf numFmtId="0" fontId="0" fillId="33" borderId="57" xfId="0" applyFill="1" applyBorder="1" applyAlignment="1">
      <alignment horizontal="center" vertical="center"/>
    </xf>
    <xf numFmtId="0" fontId="49" fillId="33" borderId="59" xfId="0" applyFont="1" applyFill="1" applyBorder="1" applyAlignment="1">
      <alignment horizontal="center" textRotation="90" wrapText="1"/>
    </xf>
    <xf numFmtId="0" fontId="49" fillId="33" borderId="60" xfId="0" applyFont="1" applyFill="1" applyBorder="1" applyAlignment="1">
      <alignment horizontal="center" textRotation="90" wrapText="1"/>
    </xf>
    <xf numFmtId="0" fontId="0" fillId="33" borderId="10" xfId="0" applyFont="1" applyFill="1" applyBorder="1" applyAlignment="1">
      <alignment horizontal="center" vertical="center"/>
    </xf>
    <xf numFmtId="0" fontId="0" fillId="33" borderId="67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57" fillId="36" borderId="69" xfId="0" applyFont="1" applyFill="1" applyBorder="1" applyAlignment="1">
      <alignment horizontal="center" vertical="center"/>
    </xf>
    <xf numFmtId="0" fontId="57" fillId="36" borderId="70" xfId="0" applyFont="1" applyFill="1" applyBorder="1" applyAlignment="1">
      <alignment horizontal="center" vertical="center"/>
    </xf>
    <xf numFmtId="0" fontId="57" fillId="36" borderId="71" xfId="0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center" textRotation="90"/>
    </xf>
    <xf numFmtId="0" fontId="46" fillId="33" borderId="24" xfId="0" applyFont="1" applyFill="1" applyBorder="1" applyAlignment="1">
      <alignment horizontal="center" textRotation="90"/>
    </xf>
    <xf numFmtId="0" fontId="46" fillId="37" borderId="72" xfId="0" applyFont="1" applyFill="1" applyBorder="1" applyAlignment="1">
      <alignment horizontal="center"/>
    </xf>
    <xf numFmtId="0" fontId="46" fillId="37" borderId="19" xfId="0" applyFont="1" applyFill="1" applyBorder="1" applyAlignment="1">
      <alignment horizontal="center"/>
    </xf>
    <xf numFmtId="0" fontId="46" fillId="37" borderId="73" xfId="0" applyFont="1" applyFill="1" applyBorder="1" applyAlignment="1">
      <alignment horizontal="center"/>
    </xf>
    <xf numFmtId="0" fontId="57" fillId="36" borderId="24" xfId="0" applyFont="1" applyFill="1" applyBorder="1" applyAlignment="1">
      <alignment horizontal="center" vertical="center"/>
    </xf>
    <xf numFmtId="0" fontId="57" fillId="36" borderId="21" xfId="0" applyFont="1" applyFill="1" applyBorder="1" applyAlignment="1">
      <alignment horizontal="center" vertical="center"/>
    </xf>
    <xf numFmtId="0" fontId="46" fillId="37" borderId="68" xfId="0" applyFont="1" applyFill="1" applyBorder="1" applyAlignment="1">
      <alignment horizontal="center"/>
    </xf>
    <xf numFmtId="0" fontId="46" fillId="37" borderId="65" xfId="0" applyFont="1" applyFill="1" applyBorder="1" applyAlignment="1">
      <alignment horizontal="center"/>
    </xf>
    <xf numFmtId="0" fontId="46" fillId="37" borderId="66" xfId="0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46" fillId="33" borderId="20" xfId="0" applyFont="1" applyFill="1" applyBorder="1" applyAlignment="1">
      <alignment horizontal="center" textRotation="90"/>
    </xf>
    <xf numFmtId="0" fontId="46" fillId="33" borderId="50" xfId="0" applyFont="1" applyFill="1" applyBorder="1" applyAlignment="1">
      <alignment horizontal="center" textRotation="90"/>
    </xf>
    <xf numFmtId="0" fontId="46" fillId="37" borderId="77" xfId="0" applyFont="1" applyFill="1" applyBorder="1" applyAlignment="1">
      <alignment horizontal="center"/>
    </xf>
    <xf numFmtId="0" fontId="46" fillId="37" borderId="78" xfId="0" applyFont="1" applyFill="1" applyBorder="1" applyAlignment="1">
      <alignment horizontal="center"/>
    </xf>
    <xf numFmtId="0" fontId="46" fillId="37" borderId="79" xfId="0" applyFont="1" applyFill="1" applyBorder="1" applyAlignment="1">
      <alignment horizontal="center"/>
    </xf>
    <xf numFmtId="0" fontId="0" fillId="33" borderId="63" xfId="0" applyFill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46" fillId="33" borderId="37" xfId="0" applyFont="1" applyFill="1" applyBorder="1" applyAlignment="1">
      <alignment horizontal="center" textRotation="90"/>
    </xf>
    <xf numFmtId="0" fontId="46" fillId="33" borderId="30" xfId="0" applyFont="1" applyFill="1" applyBorder="1" applyAlignment="1">
      <alignment horizontal="center" textRotation="90"/>
    </xf>
    <xf numFmtId="0" fontId="46" fillId="33" borderId="73" xfId="0" applyFont="1" applyFill="1" applyBorder="1" applyAlignment="1">
      <alignment horizontal="center" textRotation="90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46" fillId="37" borderId="70" xfId="0" applyFont="1" applyFill="1" applyBorder="1" applyAlignment="1">
      <alignment horizontal="center"/>
    </xf>
    <xf numFmtId="0" fontId="0" fillId="33" borderId="77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57" fillId="36" borderId="69" xfId="0" applyFont="1" applyFill="1" applyBorder="1" applyAlignment="1">
      <alignment horizontal="center"/>
    </xf>
    <xf numFmtId="0" fontId="57" fillId="36" borderId="70" xfId="0" applyFont="1" applyFill="1" applyBorder="1" applyAlignment="1">
      <alignment horizontal="center"/>
    </xf>
    <xf numFmtId="0" fontId="57" fillId="36" borderId="71" xfId="0" applyFont="1" applyFill="1" applyBorder="1" applyAlignment="1">
      <alignment horizontal="center"/>
    </xf>
    <xf numFmtId="0" fontId="46" fillId="33" borderId="40" xfId="0" applyFont="1" applyFill="1" applyBorder="1" applyAlignment="1">
      <alignment horizontal="center" textRotation="90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67" xfId="0" applyFont="1" applyFill="1" applyBorder="1" applyAlignment="1">
      <alignment horizontal="center" vertical="center" wrapText="1"/>
    </xf>
    <xf numFmtId="0" fontId="47" fillId="33" borderId="55" xfId="0" applyFont="1" applyFill="1" applyBorder="1" applyAlignment="1">
      <alignment horizontal="center" vertical="center" wrapText="1"/>
    </xf>
    <xf numFmtId="0" fontId="47" fillId="33" borderId="6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6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49" fillId="33" borderId="61" xfId="0" applyFont="1" applyFill="1" applyBorder="1" applyAlignment="1">
      <alignment horizontal="center" vertical="center" wrapText="1"/>
    </xf>
    <xf numFmtId="0" fontId="46" fillId="37" borderId="69" xfId="0" applyFont="1" applyFill="1" applyBorder="1" applyAlignment="1">
      <alignment horizontal="center"/>
    </xf>
    <xf numFmtId="0" fontId="46" fillId="37" borderId="64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49" fontId="0" fillId="33" borderId="82" xfId="0" applyNumberFormat="1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textRotation="90"/>
    </xf>
    <xf numFmtId="0" fontId="0" fillId="33" borderId="63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6" fillId="33" borderId="50" xfId="0" applyFont="1" applyFill="1" applyBorder="1" applyAlignment="1">
      <alignment horizontal="center" textRotation="90"/>
    </xf>
    <xf numFmtId="0" fontId="0" fillId="33" borderId="63" xfId="0" applyFont="1" applyFill="1" applyBorder="1" applyAlignment="1">
      <alignment horizontal="center"/>
    </xf>
    <xf numFmtId="0" fontId="0" fillId="33" borderId="83" xfId="0" applyFont="1" applyFill="1" applyBorder="1" applyAlignment="1">
      <alignment horizontal="center" vertical="center"/>
    </xf>
    <xf numFmtId="0" fontId="54" fillId="33" borderId="82" xfId="0" applyFont="1" applyFill="1" applyBorder="1" applyAlignment="1">
      <alignment horizontal="center" textRotation="90"/>
    </xf>
    <xf numFmtId="0" fontId="54" fillId="33" borderId="60" xfId="0" applyFont="1" applyFill="1" applyBorder="1" applyAlignment="1">
      <alignment horizontal="center" textRotation="90"/>
    </xf>
    <xf numFmtId="0" fontId="0" fillId="33" borderId="8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54" fillId="33" borderId="85" xfId="0" applyFont="1" applyFill="1" applyBorder="1" applyAlignment="1">
      <alignment horizontal="center" textRotation="90"/>
    </xf>
    <xf numFmtId="0" fontId="0" fillId="33" borderId="12" xfId="0" applyFont="1" applyFill="1" applyBorder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 textRotation="90"/>
    </xf>
    <xf numFmtId="0" fontId="0" fillId="0" borderId="86" xfId="0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5" fillId="0" borderId="16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55" fillId="0" borderId="9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9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2</xdr:col>
      <xdr:colOff>209550</xdr:colOff>
      <xdr:row>0</xdr:row>
      <xdr:rowOff>561975</xdr:rowOff>
    </xdr:to>
    <xdr:pic>
      <xdr:nvPicPr>
        <xdr:cNvPr id="1" name="Imagem 2" descr="Y:\04_Depto Produção\Algadermis_Industria_Comercio\PRT_CAEP_001\Documentação_Empreendedor\Logomarca_Algadermis\Logomarca Algadermis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200025</xdr:rowOff>
    </xdr:from>
    <xdr:to>
      <xdr:col>35</xdr:col>
      <xdr:colOff>161925</xdr:colOff>
      <xdr:row>0</xdr:row>
      <xdr:rowOff>571500</xdr:rowOff>
    </xdr:to>
    <xdr:pic>
      <xdr:nvPicPr>
        <xdr:cNvPr id="2" name="Imagem 3" descr="Y:\10_Depto_Equipe_Técnica\Logo\Logo Control Ambie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200025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257175</xdr:colOff>
      <xdr:row>0</xdr:row>
      <xdr:rowOff>66675</xdr:rowOff>
    </xdr:from>
    <xdr:to>
      <xdr:col>39</xdr:col>
      <xdr:colOff>228600</xdr:colOff>
      <xdr:row>0</xdr:row>
      <xdr:rowOff>561975</xdr:rowOff>
    </xdr:to>
    <xdr:pic>
      <xdr:nvPicPr>
        <xdr:cNvPr id="3" name="Imagem 4" descr="Y:\04_Depto Produção\Algadermis_Industria_Comercio\PRT_CAEP_001\Documentação_Empreendedor\Logomarca_Algadermis\Logomarca Algadermis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66675"/>
          <a:ext cx="1114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47625</xdr:colOff>
      <xdr:row>0</xdr:row>
      <xdr:rowOff>200025</xdr:rowOff>
    </xdr:from>
    <xdr:to>
      <xdr:col>69</xdr:col>
      <xdr:colOff>438150</xdr:colOff>
      <xdr:row>0</xdr:row>
      <xdr:rowOff>581025</xdr:rowOff>
    </xdr:to>
    <xdr:pic>
      <xdr:nvPicPr>
        <xdr:cNvPr id="4" name="Imagem 5" descr="Y:\10_Depto_Equipe_Técnica\Logo\Logo Control Ambie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55900" y="2000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1</xdr:col>
      <xdr:colOff>647700</xdr:colOff>
      <xdr:row>0</xdr:row>
      <xdr:rowOff>581025</xdr:rowOff>
    </xdr:to>
    <xdr:pic>
      <xdr:nvPicPr>
        <xdr:cNvPr id="1" name="Imagem 1" descr="Y:\04_Depto Produção\Algadermis_Industria_Comercio\PRT_CAEP_001\Documentação_Empreendedor\Logomarca_Algadermis\Logomarca Algadermis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161925</xdr:colOff>
      <xdr:row>0</xdr:row>
      <xdr:rowOff>200025</xdr:rowOff>
    </xdr:from>
    <xdr:to>
      <xdr:col>38</xdr:col>
      <xdr:colOff>238125</xdr:colOff>
      <xdr:row>0</xdr:row>
      <xdr:rowOff>571500</xdr:rowOff>
    </xdr:to>
    <xdr:pic>
      <xdr:nvPicPr>
        <xdr:cNvPr id="2" name="Imagem 2" descr="Y:\10_Depto_Equipe_Técnica\Logo\Logo Control Ambie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2000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3</xdr:col>
      <xdr:colOff>28575</xdr:colOff>
      <xdr:row>0</xdr:row>
      <xdr:rowOff>533400</xdr:rowOff>
    </xdr:to>
    <xdr:pic>
      <xdr:nvPicPr>
        <xdr:cNvPr id="1" name="Imagem 1" descr="Y:\04_Depto Produção\Algadermis_Industria_Comercio\PRT_CAEP_001\Documentação_Empreendedor\Logomarca_Algadermis\Logomarca Algadermis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83</xdr:col>
      <xdr:colOff>266700</xdr:colOff>
      <xdr:row>0</xdr:row>
      <xdr:rowOff>142875</xdr:rowOff>
    </xdr:from>
    <xdr:to>
      <xdr:col>86</xdr:col>
      <xdr:colOff>285750</xdr:colOff>
      <xdr:row>0</xdr:row>
      <xdr:rowOff>514350</xdr:rowOff>
    </xdr:to>
    <xdr:pic>
      <xdr:nvPicPr>
        <xdr:cNvPr id="2" name="Imagem 2" descr="Y:\10_Depto_Equipe_Técnica\Logo\Logo Control Ambie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27900" y="142875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219075</xdr:colOff>
      <xdr:row>0</xdr:row>
      <xdr:rowOff>66675</xdr:rowOff>
    </xdr:from>
    <xdr:to>
      <xdr:col>92</xdr:col>
      <xdr:colOff>123825</xdr:colOff>
      <xdr:row>0</xdr:row>
      <xdr:rowOff>561975</xdr:rowOff>
    </xdr:to>
    <xdr:pic>
      <xdr:nvPicPr>
        <xdr:cNvPr id="3" name="Imagem 1" descr="Y:\04_Depto Produção\Algadermis_Industria_Comercio\PRT_CAEP_001\Documentação_Empreendedor\Logomarca_Algadermis\Logomarca Algadermis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42375" y="66675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169</xdr:col>
      <xdr:colOff>9525</xdr:colOff>
      <xdr:row>0</xdr:row>
      <xdr:rowOff>152400</xdr:rowOff>
    </xdr:from>
    <xdr:to>
      <xdr:col>171</xdr:col>
      <xdr:colOff>342900</xdr:colOff>
      <xdr:row>0</xdr:row>
      <xdr:rowOff>523875</xdr:rowOff>
    </xdr:to>
    <xdr:pic>
      <xdr:nvPicPr>
        <xdr:cNvPr id="4" name="Imagem 2" descr="Y:\10_Depto_Equipe_Técnica\Logo\Logo Control Ambie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41550" y="15240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361950</xdr:colOff>
      <xdr:row>1</xdr:row>
      <xdr:rowOff>76200</xdr:rowOff>
    </xdr:from>
    <xdr:to>
      <xdr:col>36</xdr:col>
      <xdr:colOff>409575</xdr:colOff>
      <xdr:row>1</xdr:row>
      <xdr:rowOff>571500</xdr:rowOff>
    </xdr:to>
    <xdr:pic>
      <xdr:nvPicPr>
        <xdr:cNvPr id="1" name="Imagem 2" descr="Y:\04_Depto Produção\Algadermis_Industria_Comercio\PRT_CAEP_001\Documentação_Empreendedor\Logomarca_Algadermis\Logomarca Algadermis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88450" y="26670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457200</xdr:colOff>
      <xdr:row>1</xdr:row>
      <xdr:rowOff>228600</xdr:rowOff>
    </xdr:from>
    <xdr:to>
      <xdr:col>49</xdr:col>
      <xdr:colOff>200025</xdr:colOff>
      <xdr:row>1</xdr:row>
      <xdr:rowOff>600075</xdr:rowOff>
    </xdr:to>
    <xdr:pic>
      <xdr:nvPicPr>
        <xdr:cNvPr id="2" name="Imagem 3" descr="Y:\10_Depto_Equipe_Técnica\Logo\Logo Control Ambie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84725" y="41910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457200</xdr:colOff>
      <xdr:row>0</xdr:row>
      <xdr:rowOff>228600</xdr:rowOff>
    </xdr:from>
    <xdr:to>
      <xdr:col>49</xdr:col>
      <xdr:colOff>200025</xdr:colOff>
      <xdr:row>0</xdr:row>
      <xdr:rowOff>228600</xdr:rowOff>
    </xdr:to>
    <xdr:pic>
      <xdr:nvPicPr>
        <xdr:cNvPr id="1" name="Imagem 3" descr="Y:\10_Depto_Equipe_Técnica\Logo\Logo Control Ambie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46875" y="2286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0</xdr:row>
      <xdr:rowOff>104775</xdr:rowOff>
    </xdr:from>
    <xdr:to>
      <xdr:col>26</xdr:col>
      <xdr:colOff>285750</xdr:colOff>
      <xdr:row>0</xdr:row>
      <xdr:rowOff>571500</xdr:rowOff>
    </xdr:to>
    <xdr:pic>
      <xdr:nvPicPr>
        <xdr:cNvPr id="2" name="Imagem 2" descr="Y:\04_Depto Produção\Algadermis_Industria_Comercio\PRT_CAEP_001\Documentação_Empreendedor\Logomarca_Algadermis\Logomarca Algadermis_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97300" y="104775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228600</xdr:colOff>
      <xdr:row>0</xdr:row>
      <xdr:rowOff>190500</xdr:rowOff>
    </xdr:from>
    <xdr:to>
      <xdr:col>33</xdr:col>
      <xdr:colOff>514350</xdr:colOff>
      <xdr:row>0</xdr:row>
      <xdr:rowOff>542925</xdr:rowOff>
    </xdr:to>
    <xdr:pic>
      <xdr:nvPicPr>
        <xdr:cNvPr id="3" name="Imagem 3" descr="Y:\10_Depto_Equipe_Técnica\Logo\Logo Control Ambie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64625" y="19050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5" sqref="B5"/>
    </sheetView>
  </sheetViews>
  <sheetFormatPr defaultColWidth="9.140625" defaultRowHeight="15"/>
  <cols>
    <col min="1" max="1" width="10.28125" style="0" bestFit="1" customWidth="1"/>
    <col min="3" max="5" width="3.7109375" style="0" bestFit="1" customWidth="1"/>
    <col min="6" max="7" width="5.00390625" style="0" customWidth="1"/>
    <col min="8" max="8" width="9.57421875" style="0" customWidth="1"/>
    <col min="9" max="10" width="4.8515625" style="0" customWidth="1"/>
    <col min="11" max="13" width="3.7109375" style="0" bestFit="1" customWidth="1"/>
    <col min="14" max="14" width="4.00390625" style="0" bestFit="1" customWidth="1"/>
    <col min="15" max="21" width="3.7109375" style="0" bestFit="1" customWidth="1"/>
    <col min="22" max="23" width="4.00390625" style="0" bestFit="1" customWidth="1"/>
    <col min="24" max="24" width="3.7109375" style="0" bestFit="1" customWidth="1"/>
    <col min="25" max="25" width="4.00390625" style="0" bestFit="1" customWidth="1"/>
    <col min="26" max="27" width="3.7109375" style="0" bestFit="1" customWidth="1"/>
    <col min="28" max="28" width="9.8515625" style="0" customWidth="1"/>
    <col min="29" max="30" width="5.00390625" style="0" customWidth="1"/>
    <col min="31" max="31" width="13.140625" style="0" bestFit="1" customWidth="1"/>
    <col min="32" max="32" width="9.7109375" style="0" bestFit="1" customWidth="1"/>
    <col min="33" max="33" width="14.57421875" style="0" bestFit="1" customWidth="1"/>
    <col min="34" max="35" width="6.421875" style="0" customWidth="1"/>
    <col min="36" max="36" width="6.00390625" style="0" bestFit="1" customWidth="1"/>
    <col min="37" max="41" width="5.7109375" style="0" bestFit="1" customWidth="1"/>
    <col min="42" max="42" width="11.140625" style="0" bestFit="1" customWidth="1"/>
    <col min="43" max="61" width="5.7109375" style="0" bestFit="1" customWidth="1"/>
    <col min="62" max="62" width="11.421875" style="0" bestFit="1" customWidth="1"/>
    <col min="63" max="64" width="5.7109375" style="0" bestFit="1" customWidth="1"/>
    <col min="65" max="65" width="15.00390625" style="0" bestFit="1" customWidth="1"/>
    <col min="66" max="66" width="11.421875" style="0" bestFit="1" customWidth="1"/>
    <col min="67" max="67" width="15.7109375" style="0" bestFit="1" customWidth="1"/>
    <col min="68" max="69" width="8.00390625" style="0" customWidth="1"/>
    <col min="70" max="70" width="7.8515625" style="0" bestFit="1" customWidth="1"/>
  </cols>
  <sheetData>
    <row r="1" spans="1:70" ht="52.5" customHeight="1" thickBot="1">
      <c r="A1" s="172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4"/>
      <c r="AK1" s="180" t="s">
        <v>72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</row>
    <row r="2" spans="1:70" ht="15.75" thickBot="1">
      <c r="A2" s="30"/>
      <c r="B2" s="27"/>
      <c r="C2" s="177" t="s">
        <v>63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9"/>
      <c r="AK2" s="182" t="s">
        <v>73</v>
      </c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4"/>
    </row>
    <row r="3" spans="1:70" ht="15.75" thickBot="1">
      <c r="A3" s="31"/>
      <c r="B3" s="28"/>
      <c r="C3" s="169" t="s">
        <v>20</v>
      </c>
      <c r="D3" s="170"/>
      <c r="E3" s="171"/>
      <c r="F3" s="169" t="s">
        <v>24</v>
      </c>
      <c r="G3" s="171"/>
      <c r="H3" s="38" t="s">
        <v>26</v>
      </c>
      <c r="I3" s="169" t="s">
        <v>28</v>
      </c>
      <c r="J3" s="171"/>
      <c r="K3" s="169" t="s">
        <v>31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1"/>
      <c r="AB3" s="38" t="s">
        <v>41</v>
      </c>
      <c r="AC3" s="169" t="s">
        <v>42</v>
      </c>
      <c r="AD3" s="171"/>
      <c r="AE3" s="46" t="s">
        <v>60</v>
      </c>
      <c r="AF3" s="38" t="s">
        <v>44</v>
      </c>
      <c r="AG3" s="38" t="s">
        <v>46</v>
      </c>
      <c r="AH3" s="169" t="s">
        <v>48</v>
      </c>
      <c r="AI3" s="171"/>
      <c r="AJ3" s="175" t="s">
        <v>15</v>
      </c>
      <c r="AK3" s="185" t="s">
        <v>20</v>
      </c>
      <c r="AL3" s="186"/>
      <c r="AM3" s="187"/>
      <c r="AN3" s="185" t="s">
        <v>24</v>
      </c>
      <c r="AO3" s="187"/>
      <c r="AP3" s="50" t="s">
        <v>26</v>
      </c>
      <c r="AQ3" s="185" t="s">
        <v>28</v>
      </c>
      <c r="AR3" s="187"/>
      <c r="AS3" s="185" t="s">
        <v>31</v>
      </c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7"/>
      <c r="BJ3" s="50" t="s">
        <v>41</v>
      </c>
      <c r="BK3" s="185" t="s">
        <v>42</v>
      </c>
      <c r="BL3" s="187"/>
      <c r="BM3" s="50" t="s">
        <v>60</v>
      </c>
      <c r="BN3" s="50" t="s">
        <v>44</v>
      </c>
      <c r="BO3" s="50" t="s">
        <v>46</v>
      </c>
      <c r="BP3" s="185" t="s">
        <v>48</v>
      </c>
      <c r="BQ3" s="187"/>
      <c r="BR3" s="188" t="s">
        <v>15</v>
      </c>
    </row>
    <row r="4" spans="1:70" ht="126.75" thickBot="1">
      <c r="A4" s="78" t="s">
        <v>2</v>
      </c>
      <c r="B4" s="79" t="s">
        <v>70</v>
      </c>
      <c r="C4" s="44" t="s">
        <v>21</v>
      </c>
      <c r="D4" s="43" t="s">
        <v>22</v>
      </c>
      <c r="E4" s="45" t="s">
        <v>23</v>
      </c>
      <c r="F4" s="44" t="s">
        <v>25</v>
      </c>
      <c r="G4" s="45" t="s">
        <v>55</v>
      </c>
      <c r="H4" s="42" t="s">
        <v>27</v>
      </c>
      <c r="I4" s="44" t="s">
        <v>29</v>
      </c>
      <c r="J4" s="45" t="s">
        <v>30</v>
      </c>
      <c r="K4" s="44" t="s">
        <v>32</v>
      </c>
      <c r="L4" s="43" t="s">
        <v>33</v>
      </c>
      <c r="M4" s="43" t="s">
        <v>34</v>
      </c>
      <c r="N4" s="43" t="s">
        <v>35</v>
      </c>
      <c r="O4" s="43" t="s">
        <v>36</v>
      </c>
      <c r="P4" s="43" t="s">
        <v>50</v>
      </c>
      <c r="Q4" s="43" t="s">
        <v>56</v>
      </c>
      <c r="R4" s="43" t="s">
        <v>51</v>
      </c>
      <c r="S4" s="43" t="s">
        <v>52</v>
      </c>
      <c r="T4" s="43" t="s">
        <v>57</v>
      </c>
      <c r="U4" s="43" t="s">
        <v>37</v>
      </c>
      <c r="V4" s="43" t="s">
        <v>53</v>
      </c>
      <c r="W4" s="43" t="s">
        <v>54</v>
      </c>
      <c r="X4" s="43" t="s">
        <v>58</v>
      </c>
      <c r="Y4" s="43" t="s">
        <v>38</v>
      </c>
      <c r="Z4" s="43" t="s">
        <v>39</v>
      </c>
      <c r="AA4" s="45" t="s">
        <v>40</v>
      </c>
      <c r="AB4" s="42" t="s">
        <v>41</v>
      </c>
      <c r="AC4" s="44" t="s">
        <v>59</v>
      </c>
      <c r="AD4" s="45" t="s">
        <v>43</v>
      </c>
      <c r="AE4" s="42" t="s">
        <v>61</v>
      </c>
      <c r="AF4" s="42" t="s">
        <v>45</v>
      </c>
      <c r="AG4" s="42" t="s">
        <v>47</v>
      </c>
      <c r="AH4" s="44" t="s">
        <v>62</v>
      </c>
      <c r="AI4" s="45" t="s">
        <v>49</v>
      </c>
      <c r="AJ4" s="176"/>
      <c r="AK4" s="44" t="s">
        <v>21</v>
      </c>
      <c r="AL4" s="43" t="s">
        <v>22</v>
      </c>
      <c r="AM4" s="45" t="s">
        <v>23</v>
      </c>
      <c r="AN4" s="44" t="s">
        <v>25</v>
      </c>
      <c r="AO4" s="45" t="s">
        <v>55</v>
      </c>
      <c r="AP4" s="42" t="s">
        <v>27</v>
      </c>
      <c r="AQ4" s="44" t="s">
        <v>29</v>
      </c>
      <c r="AR4" s="45" t="s">
        <v>30</v>
      </c>
      <c r="AS4" s="44" t="s">
        <v>32</v>
      </c>
      <c r="AT4" s="43" t="s">
        <v>33</v>
      </c>
      <c r="AU4" s="43" t="s">
        <v>34</v>
      </c>
      <c r="AV4" s="43" t="s">
        <v>35</v>
      </c>
      <c r="AW4" s="43" t="s">
        <v>36</v>
      </c>
      <c r="AX4" s="43" t="s">
        <v>50</v>
      </c>
      <c r="AY4" s="43" t="s">
        <v>56</v>
      </c>
      <c r="AZ4" s="43" t="s">
        <v>51</v>
      </c>
      <c r="BA4" s="43" t="s">
        <v>52</v>
      </c>
      <c r="BB4" s="43" t="s">
        <v>57</v>
      </c>
      <c r="BC4" s="43" t="s">
        <v>37</v>
      </c>
      <c r="BD4" s="43" t="s">
        <v>53</v>
      </c>
      <c r="BE4" s="43" t="s">
        <v>54</v>
      </c>
      <c r="BF4" s="43" t="s">
        <v>58</v>
      </c>
      <c r="BG4" s="43" t="s">
        <v>38</v>
      </c>
      <c r="BH4" s="43" t="s">
        <v>39</v>
      </c>
      <c r="BI4" s="45" t="s">
        <v>40</v>
      </c>
      <c r="BJ4" s="42" t="s">
        <v>41</v>
      </c>
      <c r="BK4" s="44" t="s">
        <v>59</v>
      </c>
      <c r="BL4" s="45" t="s">
        <v>43</v>
      </c>
      <c r="BM4" s="42" t="s">
        <v>61</v>
      </c>
      <c r="BN4" s="42" t="s">
        <v>45</v>
      </c>
      <c r="BO4" s="42" t="s">
        <v>47</v>
      </c>
      <c r="BP4" s="44" t="s">
        <v>62</v>
      </c>
      <c r="BQ4" s="45" t="s">
        <v>49</v>
      </c>
      <c r="BR4" s="189"/>
    </row>
    <row r="5" spans="1:70" ht="15">
      <c r="A5" s="13" t="s">
        <v>0</v>
      </c>
      <c r="B5" s="32">
        <v>1</v>
      </c>
      <c r="C5" s="13">
        <v>2</v>
      </c>
      <c r="D5" s="16"/>
      <c r="E5" s="35"/>
      <c r="F5" s="13"/>
      <c r="G5" s="35"/>
      <c r="H5" s="39">
        <v>2</v>
      </c>
      <c r="I5" s="13">
        <v>23</v>
      </c>
      <c r="J5" s="35">
        <v>3</v>
      </c>
      <c r="K5" s="13"/>
      <c r="L5" s="16">
        <v>7</v>
      </c>
      <c r="M5" s="16">
        <v>32</v>
      </c>
      <c r="N5" s="16"/>
      <c r="O5" s="16">
        <v>5</v>
      </c>
      <c r="P5" s="16"/>
      <c r="Q5" s="16"/>
      <c r="R5" s="16">
        <v>3</v>
      </c>
      <c r="S5" s="16">
        <v>23</v>
      </c>
      <c r="T5" s="16"/>
      <c r="U5" s="16"/>
      <c r="V5" s="16">
        <v>128</v>
      </c>
      <c r="W5" s="16">
        <v>168</v>
      </c>
      <c r="X5" s="16"/>
      <c r="Y5" s="16">
        <v>203</v>
      </c>
      <c r="Z5" s="16"/>
      <c r="AA5" s="35"/>
      <c r="AB5" s="39"/>
      <c r="AC5" s="13"/>
      <c r="AD5" s="35"/>
      <c r="AE5" s="39"/>
      <c r="AF5" s="39">
        <v>5</v>
      </c>
      <c r="AG5" s="39">
        <v>8</v>
      </c>
      <c r="AH5" s="13"/>
      <c r="AI5" s="35">
        <v>4</v>
      </c>
      <c r="AJ5" s="47">
        <f>SUM(C5:AI5)</f>
        <v>616</v>
      </c>
      <c r="AK5" s="51">
        <v>0.03129860861256111</v>
      </c>
      <c r="AL5" s="52">
        <v>0</v>
      </c>
      <c r="AM5" s="53">
        <v>0</v>
      </c>
      <c r="AN5" s="51">
        <v>0</v>
      </c>
      <c r="AO5" s="53">
        <v>0</v>
      </c>
      <c r="AP5" s="54">
        <v>0.03129860861256111</v>
      </c>
      <c r="AQ5" s="51">
        <v>0.3599339990444528</v>
      </c>
      <c r="AR5" s="53">
        <v>0.046947912918841664</v>
      </c>
      <c r="AS5" s="51">
        <v>0</v>
      </c>
      <c r="AT5" s="52">
        <v>0.10954513014396389</v>
      </c>
      <c r="AU5" s="52">
        <v>0.5007777378009778</v>
      </c>
      <c r="AV5" s="52">
        <v>0</v>
      </c>
      <c r="AW5" s="52">
        <v>0.07824652153140278</v>
      </c>
      <c r="AX5" s="52">
        <v>0</v>
      </c>
      <c r="AY5" s="52">
        <v>0</v>
      </c>
      <c r="AZ5" s="52">
        <v>0.046947912918841664</v>
      </c>
      <c r="BA5" s="52">
        <v>0.3599339990444528</v>
      </c>
      <c r="BB5" s="52">
        <v>0</v>
      </c>
      <c r="BC5" s="52">
        <v>0</v>
      </c>
      <c r="BD5" s="52">
        <v>2.003110951203911</v>
      </c>
      <c r="BE5" s="52">
        <v>2.6290831234551333</v>
      </c>
      <c r="BF5" s="52">
        <v>0</v>
      </c>
      <c r="BG5" s="52">
        <v>3.176808774174953</v>
      </c>
      <c r="BH5" s="52">
        <v>0</v>
      </c>
      <c r="BI5" s="53">
        <v>0</v>
      </c>
      <c r="BJ5" s="54">
        <v>0</v>
      </c>
      <c r="BK5" s="51">
        <v>0</v>
      </c>
      <c r="BL5" s="53">
        <v>0</v>
      </c>
      <c r="BM5" s="54">
        <v>0</v>
      </c>
      <c r="BN5" s="54">
        <v>0.07824652153140278</v>
      </c>
      <c r="BO5" s="54">
        <v>0.12519443445024445</v>
      </c>
      <c r="BP5" s="51">
        <v>0</v>
      </c>
      <c r="BQ5" s="53">
        <v>0.06259721722512222</v>
      </c>
      <c r="BR5" s="55">
        <v>9.639971452668822</v>
      </c>
    </row>
    <row r="6" spans="1:70" ht="15">
      <c r="A6" s="17" t="s">
        <v>0</v>
      </c>
      <c r="B6" s="33">
        <v>2</v>
      </c>
      <c r="C6" s="17"/>
      <c r="D6" s="21"/>
      <c r="E6" s="36"/>
      <c r="F6" s="17">
        <v>3</v>
      </c>
      <c r="G6" s="36"/>
      <c r="H6" s="40">
        <v>7</v>
      </c>
      <c r="I6" s="17">
        <v>52</v>
      </c>
      <c r="J6" s="36"/>
      <c r="K6" s="17">
        <v>7</v>
      </c>
      <c r="L6" s="21">
        <v>1</v>
      </c>
      <c r="M6" s="21">
        <v>71</v>
      </c>
      <c r="N6" s="21"/>
      <c r="O6" s="21">
        <v>7</v>
      </c>
      <c r="P6" s="21">
        <v>1</v>
      </c>
      <c r="Q6" s="21"/>
      <c r="R6" s="21"/>
      <c r="S6" s="21"/>
      <c r="T6" s="21"/>
      <c r="U6" s="21"/>
      <c r="V6" s="21">
        <v>13</v>
      </c>
      <c r="W6" s="21">
        <v>113</v>
      </c>
      <c r="X6" s="21"/>
      <c r="Y6" s="21">
        <v>175</v>
      </c>
      <c r="Z6" s="21">
        <v>2</v>
      </c>
      <c r="AA6" s="36"/>
      <c r="AB6" s="40"/>
      <c r="AC6" s="17"/>
      <c r="AD6" s="36"/>
      <c r="AE6" s="40"/>
      <c r="AF6" s="40">
        <v>1</v>
      </c>
      <c r="AG6" s="40">
        <v>1</v>
      </c>
      <c r="AH6" s="17"/>
      <c r="AI6" s="36">
        <v>5</v>
      </c>
      <c r="AJ6" s="48">
        <f aca="true" t="shared" si="0" ref="AJ6:AJ16">SUM(C6:AI6)</f>
        <v>459</v>
      </c>
      <c r="AK6" s="56">
        <v>0</v>
      </c>
      <c r="AL6" s="57">
        <v>0</v>
      </c>
      <c r="AM6" s="58">
        <v>0</v>
      </c>
      <c r="AN6" s="56">
        <v>0.0622272573124442</v>
      </c>
      <c r="AO6" s="58">
        <v>0</v>
      </c>
      <c r="AP6" s="59">
        <v>0.14519693372903644</v>
      </c>
      <c r="AQ6" s="56">
        <v>1.0786057934156994</v>
      </c>
      <c r="AR6" s="58">
        <v>0</v>
      </c>
      <c r="AS6" s="56">
        <v>0.14519693372903644</v>
      </c>
      <c r="AT6" s="57">
        <v>0.020742419104148063</v>
      </c>
      <c r="AU6" s="57">
        <v>1.4727117563945127</v>
      </c>
      <c r="AV6" s="57">
        <v>0</v>
      </c>
      <c r="AW6" s="57">
        <v>0.14519693372903644</v>
      </c>
      <c r="AX6" s="57">
        <v>0.020742419104148063</v>
      </c>
      <c r="AY6" s="57">
        <v>0</v>
      </c>
      <c r="AZ6" s="57">
        <v>0</v>
      </c>
      <c r="BA6" s="57">
        <v>0</v>
      </c>
      <c r="BB6" s="57">
        <v>0</v>
      </c>
      <c r="BC6" s="57">
        <v>0</v>
      </c>
      <c r="BD6" s="57">
        <v>0.26965144835392485</v>
      </c>
      <c r="BE6" s="57">
        <v>2.343893358768731</v>
      </c>
      <c r="BF6" s="57">
        <v>0</v>
      </c>
      <c r="BG6" s="57">
        <v>3.6299233432259115</v>
      </c>
      <c r="BH6" s="57">
        <v>0.041484838208296126</v>
      </c>
      <c r="BI6" s="58">
        <v>0</v>
      </c>
      <c r="BJ6" s="59">
        <v>0</v>
      </c>
      <c r="BK6" s="56">
        <v>0</v>
      </c>
      <c r="BL6" s="58">
        <v>0</v>
      </c>
      <c r="BM6" s="59">
        <v>0</v>
      </c>
      <c r="BN6" s="59">
        <v>0.020742419104148063</v>
      </c>
      <c r="BO6" s="59">
        <v>0.020742419104148063</v>
      </c>
      <c r="BP6" s="56">
        <v>0</v>
      </c>
      <c r="BQ6" s="58">
        <v>0.10371209552074032</v>
      </c>
      <c r="BR6" s="60">
        <v>9.520770368803962</v>
      </c>
    </row>
    <row r="7" spans="1:70" ht="15">
      <c r="A7" s="17" t="s">
        <v>0</v>
      </c>
      <c r="B7" s="33">
        <v>3</v>
      </c>
      <c r="C7" s="17">
        <v>6</v>
      </c>
      <c r="D7" s="21"/>
      <c r="E7" s="36"/>
      <c r="F7" s="17"/>
      <c r="G7" s="36"/>
      <c r="H7" s="40"/>
      <c r="I7" s="17"/>
      <c r="J7" s="36">
        <v>2</v>
      </c>
      <c r="K7" s="17"/>
      <c r="L7" s="21">
        <v>5</v>
      </c>
      <c r="M7" s="21">
        <v>43</v>
      </c>
      <c r="N7" s="21"/>
      <c r="O7" s="21">
        <v>1</v>
      </c>
      <c r="P7" s="21">
        <v>1</v>
      </c>
      <c r="Q7" s="21"/>
      <c r="R7" s="21">
        <v>1</v>
      </c>
      <c r="S7" s="21"/>
      <c r="T7" s="21"/>
      <c r="U7" s="21">
        <v>3</v>
      </c>
      <c r="V7" s="21"/>
      <c r="W7" s="21">
        <v>125</v>
      </c>
      <c r="X7" s="21"/>
      <c r="Y7" s="21">
        <v>93</v>
      </c>
      <c r="Z7" s="21"/>
      <c r="AA7" s="36">
        <v>3</v>
      </c>
      <c r="AB7" s="40"/>
      <c r="AC7" s="17"/>
      <c r="AD7" s="36">
        <v>1</v>
      </c>
      <c r="AE7" s="40"/>
      <c r="AF7" s="40">
        <v>7</v>
      </c>
      <c r="AG7" s="40">
        <v>3</v>
      </c>
      <c r="AH7" s="17"/>
      <c r="AI7" s="36"/>
      <c r="AJ7" s="48">
        <f t="shared" si="0"/>
        <v>294</v>
      </c>
      <c r="AK7" s="56">
        <v>0.14631534098479096</v>
      </c>
      <c r="AL7" s="57">
        <v>0</v>
      </c>
      <c r="AM7" s="58">
        <v>0</v>
      </c>
      <c r="AN7" s="56">
        <v>0</v>
      </c>
      <c r="AO7" s="58">
        <v>0</v>
      </c>
      <c r="AP7" s="59">
        <v>0</v>
      </c>
      <c r="AQ7" s="56">
        <v>0</v>
      </c>
      <c r="AR7" s="58">
        <v>0.04877178032826365</v>
      </c>
      <c r="AS7" s="56">
        <v>0</v>
      </c>
      <c r="AT7" s="57">
        <v>0.12192945082065913</v>
      </c>
      <c r="AU7" s="57">
        <v>1.0485932770576685</v>
      </c>
      <c r="AV7" s="57">
        <v>0</v>
      </c>
      <c r="AW7" s="57">
        <v>0.024385890164131827</v>
      </c>
      <c r="AX7" s="57">
        <v>0.024385890164131827</v>
      </c>
      <c r="AY7" s="57">
        <v>0</v>
      </c>
      <c r="AZ7" s="57">
        <v>0.024385890164131827</v>
      </c>
      <c r="BA7" s="57">
        <v>0</v>
      </c>
      <c r="BB7" s="57">
        <v>0</v>
      </c>
      <c r="BC7" s="57">
        <v>0.07315767049239548</v>
      </c>
      <c r="BD7" s="57">
        <v>0</v>
      </c>
      <c r="BE7" s="57">
        <v>3.0482362705164783</v>
      </c>
      <c r="BF7" s="57">
        <v>0</v>
      </c>
      <c r="BG7" s="57">
        <v>2.26788778526426</v>
      </c>
      <c r="BH7" s="57">
        <v>0</v>
      </c>
      <c r="BI7" s="58">
        <v>0.07315767049239548</v>
      </c>
      <c r="BJ7" s="59">
        <v>0</v>
      </c>
      <c r="BK7" s="56">
        <v>0</v>
      </c>
      <c r="BL7" s="58">
        <v>0.024385890164131827</v>
      </c>
      <c r="BM7" s="59">
        <v>0</v>
      </c>
      <c r="BN7" s="59">
        <v>0.17070123114892277</v>
      </c>
      <c r="BO7" s="59">
        <v>0.07315767049239548</v>
      </c>
      <c r="BP7" s="56">
        <v>0</v>
      </c>
      <c r="BQ7" s="58">
        <v>0</v>
      </c>
      <c r="BR7" s="60">
        <v>7.169451708254757</v>
      </c>
    </row>
    <row r="8" spans="1:70" ht="15">
      <c r="A8" s="17" t="s">
        <v>0</v>
      </c>
      <c r="B8" s="33">
        <v>4</v>
      </c>
      <c r="C8" s="17"/>
      <c r="D8" s="21"/>
      <c r="E8" s="36"/>
      <c r="F8" s="17"/>
      <c r="G8" s="36"/>
      <c r="H8" s="40"/>
      <c r="I8" s="17">
        <v>38</v>
      </c>
      <c r="J8" s="36"/>
      <c r="K8" s="17"/>
      <c r="L8" s="21">
        <v>3</v>
      </c>
      <c r="M8" s="21">
        <v>60</v>
      </c>
      <c r="N8" s="21">
        <v>18</v>
      </c>
      <c r="O8" s="21">
        <v>14</v>
      </c>
      <c r="P8" s="21"/>
      <c r="Q8" s="21"/>
      <c r="R8" s="21"/>
      <c r="S8" s="21"/>
      <c r="T8" s="21"/>
      <c r="U8" s="21">
        <v>1</v>
      </c>
      <c r="V8" s="21">
        <v>12</v>
      </c>
      <c r="W8" s="21">
        <v>148</v>
      </c>
      <c r="X8" s="21"/>
      <c r="Y8" s="21">
        <v>13</v>
      </c>
      <c r="Z8" s="21"/>
      <c r="AA8" s="36">
        <v>2</v>
      </c>
      <c r="AB8" s="40"/>
      <c r="AC8" s="17"/>
      <c r="AD8" s="36"/>
      <c r="AE8" s="40"/>
      <c r="AF8" s="40">
        <v>3</v>
      </c>
      <c r="AG8" s="40">
        <v>15</v>
      </c>
      <c r="AH8" s="17"/>
      <c r="AI8" s="36">
        <v>38</v>
      </c>
      <c r="AJ8" s="48">
        <f t="shared" si="0"/>
        <v>365</v>
      </c>
      <c r="AK8" s="56">
        <v>0</v>
      </c>
      <c r="AL8" s="57">
        <v>0</v>
      </c>
      <c r="AM8" s="58">
        <v>0</v>
      </c>
      <c r="AN8" s="56">
        <v>0</v>
      </c>
      <c r="AO8" s="58">
        <v>0</v>
      </c>
      <c r="AP8" s="59">
        <v>0</v>
      </c>
      <c r="AQ8" s="56">
        <v>1.4276918841567627</v>
      </c>
      <c r="AR8" s="58">
        <v>0</v>
      </c>
      <c r="AS8" s="56">
        <v>0</v>
      </c>
      <c r="AT8" s="57">
        <v>0.11271251717027075</v>
      </c>
      <c r="AU8" s="57">
        <v>2.254250343405415</v>
      </c>
      <c r="AV8" s="57">
        <v>0.6762751030216245</v>
      </c>
      <c r="AW8" s="57">
        <v>0.5259917467945968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0.03757083905675691</v>
      </c>
      <c r="BD8" s="57">
        <v>0.450850068681083</v>
      </c>
      <c r="BE8" s="57">
        <v>5.560484180400024</v>
      </c>
      <c r="BF8" s="57">
        <v>0</v>
      </c>
      <c r="BG8" s="57">
        <v>0.4884209077378399</v>
      </c>
      <c r="BH8" s="57">
        <v>0</v>
      </c>
      <c r="BI8" s="58">
        <v>0.07514167811351383</v>
      </c>
      <c r="BJ8" s="59">
        <v>0</v>
      </c>
      <c r="BK8" s="56">
        <v>0</v>
      </c>
      <c r="BL8" s="58">
        <v>0</v>
      </c>
      <c r="BM8" s="59">
        <v>0</v>
      </c>
      <c r="BN8" s="59">
        <v>0.11271251717027075</v>
      </c>
      <c r="BO8" s="59">
        <v>0.5635625858513538</v>
      </c>
      <c r="BP8" s="56">
        <v>0</v>
      </c>
      <c r="BQ8" s="58">
        <v>1.4276918841567627</v>
      </c>
      <c r="BR8" s="60">
        <v>13.713356255716274</v>
      </c>
    </row>
    <row r="9" spans="1:70" ht="15">
      <c r="A9" s="17" t="s">
        <v>0</v>
      </c>
      <c r="B9" s="33">
        <v>5</v>
      </c>
      <c r="C9" s="17"/>
      <c r="D9" s="21"/>
      <c r="E9" s="36">
        <v>1</v>
      </c>
      <c r="F9" s="17"/>
      <c r="G9" s="36"/>
      <c r="H9" s="40"/>
      <c r="I9" s="17">
        <v>2</v>
      </c>
      <c r="J9" s="36"/>
      <c r="K9" s="17"/>
      <c r="L9" s="21"/>
      <c r="M9" s="21">
        <v>42</v>
      </c>
      <c r="N9" s="21"/>
      <c r="O9" s="21">
        <v>1</v>
      </c>
      <c r="P9" s="21"/>
      <c r="Q9" s="21"/>
      <c r="R9" s="21"/>
      <c r="S9" s="21"/>
      <c r="T9" s="21"/>
      <c r="U9" s="21"/>
      <c r="V9" s="21">
        <v>62</v>
      </c>
      <c r="W9" s="21">
        <v>145</v>
      </c>
      <c r="X9" s="21"/>
      <c r="Y9" s="21">
        <v>148</v>
      </c>
      <c r="Z9" s="21"/>
      <c r="AA9" s="36">
        <v>88</v>
      </c>
      <c r="AB9" s="40">
        <v>6</v>
      </c>
      <c r="AC9" s="17"/>
      <c r="AD9" s="36"/>
      <c r="AE9" s="40"/>
      <c r="AF9" s="40">
        <v>23</v>
      </c>
      <c r="AG9" s="40">
        <v>13</v>
      </c>
      <c r="AH9" s="17"/>
      <c r="AI9" s="36">
        <v>3</v>
      </c>
      <c r="AJ9" s="48">
        <f t="shared" si="0"/>
        <v>534</v>
      </c>
      <c r="AK9" s="56">
        <v>0</v>
      </c>
      <c r="AL9" s="57">
        <v>0</v>
      </c>
      <c r="AM9" s="58">
        <v>0.02967545641844858</v>
      </c>
      <c r="AN9" s="56">
        <v>0</v>
      </c>
      <c r="AO9" s="58">
        <v>0</v>
      </c>
      <c r="AP9" s="59">
        <v>0</v>
      </c>
      <c r="AQ9" s="56">
        <v>0.05935091283689716</v>
      </c>
      <c r="AR9" s="58">
        <v>0</v>
      </c>
      <c r="AS9" s="56">
        <v>0</v>
      </c>
      <c r="AT9" s="57">
        <v>0</v>
      </c>
      <c r="AU9" s="57">
        <v>1.2463691695748405</v>
      </c>
      <c r="AV9" s="57">
        <v>0</v>
      </c>
      <c r="AW9" s="57">
        <v>0.02967545641844858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1.8398782979438122</v>
      </c>
      <c r="BE9" s="57">
        <v>4.302941180675044</v>
      </c>
      <c r="BF9" s="57">
        <v>0</v>
      </c>
      <c r="BG9" s="57">
        <v>4.39196754993039</v>
      </c>
      <c r="BH9" s="57">
        <v>0</v>
      </c>
      <c r="BI9" s="58">
        <v>2.6114401648234753</v>
      </c>
      <c r="BJ9" s="59">
        <v>0.1780527385106915</v>
      </c>
      <c r="BK9" s="56">
        <v>0</v>
      </c>
      <c r="BL9" s="58">
        <v>0</v>
      </c>
      <c r="BM9" s="59">
        <v>0</v>
      </c>
      <c r="BN9" s="59">
        <v>0.6825354976243174</v>
      </c>
      <c r="BO9" s="59">
        <v>0.38578093343983155</v>
      </c>
      <c r="BP9" s="56">
        <v>0</v>
      </c>
      <c r="BQ9" s="58">
        <v>0.08902636925534575</v>
      </c>
      <c r="BR9" s="60">
        <v>15.846693727451543</v>
      </c>
    </row>
    <row r="10" spans="1:70" ht="15.75" thickBot="1">
      <c r="A10" s="22" t="s">
        <v>0</v>
      </c>
      <c r="B10" s="34">
        <v>6</v>
      </c>
      <c r="C10" s="22">
        <v>2</v>
      </c>
      <c r="D10" s="25">
        <v>1</v>
      </c>
      <c r="E10" s="37"/>
      <c r="F10" s="22"/>
      <c r="G10" s="37"/>
      <c r="H10" s="41"/>
      <c r="I10" s="22"/>
      <c r="J10" s="37"/>
      <c r="K10" s="22"/>
      <c r="L10" s="25"/>
      <c r="M10" s="25">
        <v>8</v>
      </c>
      <c r="N10" s="25">
        <v>121</v>
      </c>
      <c r="O10" s="25"/>
      <c r="P10" s="25">
        <v>1</v>
      </c>
      <c r="Q10" s="25"/>
      <c r="R10" s="25"/>
      <c r="S10" s="25"/>
      <c r="T10" s="25"/>
      <c r="U10" s="25"/>
      <c r="V10" s="25">
        <v>66</v>
      </c>
      <c r="W10" s="25">
        <v>37</v>
      </c>
      <c r="X10" s="25"/>
      <c r="Y10" s="25">
        <v>67</v>
      </c>
      <c r="Z10" s="25"/>
      <c r="AA10" s="37">
        <v>11</v>
      </c>
      <c r="AB10" s="41">
        <v>3</v>
      </c>
      <c r="AC10" s="22"/>
      <c r="AD10" s="37">
        <v>1</v>
      </c>
      <c r="AE10" s="41"/>
      <c r="AF10" s="41">
        <v>1</v>
      </c>
      <c r="AG10" s="41">
        <v>6</v>
      </c>
      <c r="AH10" s="22"/>
      <c r="AI10" s="37">
        <v>98</v>
      </c>
      <c r="AJ10" s="49">
        <f t="shared" si="0"/>
        <v>423</v>
      </c>
      <c r="AK10" s="61">
        <v>0.04877178032826365</v>
      </c>
      <c r="AL10" s="62">
        <v>0.024385890164131827</v>
      </c>
      <c r="AM10" s="63">
        <v>0</v>
      </c>
      <c r="AN10" s="61">
        <v>0</v>
      </c>
      <c r="AO10" s="63">
        <v>0</v>
      </c>
      <c r="AP10" s="64">
        <v>0</v>
      </c>
      <c r="AQ10" s="61">
        <v>0</v>
      </c>
      <c r="AR10" s="63">
        <v>0</v>
      </c>
      <c r="AS10" s="61">
        <v>0</v>
      </c>
      <c r="AT10" s="62">
        <v>0</v>
      </c>
      <c r="AU10" s="62">
        <v>0.1950871213130546</v>
      </c>
      <c r="AV10" s="62">
        <v>2.950692709859951</v>
      </c>
      <c r="AW10" s="62">
        <v>0</v>
      </c>
      <c r="AX10" s="62">
        <v>0.024385890164131827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1.6094687508327006</v>
      </c>
      <c r="BE10" s="62">
        <v>0.9022779360728775</v>
      </c>
      <c r="BF10" s="62">
        <v>0</v>
      </c>
      <c r="BG10" s="62">
        <v>1.6338546409968324</v>
      </c>
      <c r="BH10" s="62">
        <v>0</v>
      </c>
      <c r="BI10" s="63">
        <v>0.2682447918054501</v>
      </c>
      <c r="BJ10" s="64">
        <v>0.07315767049239548</v>
      </c>
      <c r="BK10" s="61">
        <v>0</v>
      </c>
      <c r="BL10" s="63">
        <v>0.024385890164131827</v>
      </c>
      <c r="BM10" s="64">
        <v>0</v>
      </c>
      <c r="BN10" s="64">
        <v>0.024385890164131827</v>
      </c>
      <c r="BO10" s="64">
        <v>0.14631534098479096</v>
      </c>
      <c r="BP10" s="61">
        <v>0</v>
      </c>
      <c r="BQ10" s="63">
        <v>2.389817236084919</v>
      </c>
      <c r="BR10" s="65">
        <v>10.315231539427762</v>
      </c>
    </row>
    <row r="11" spans="1:70" ht="15">
      <c r="A11" s="13" t="s">
        <v>1</v>
      </c>
      <c r="B11" s="32">
        <v>1</v>
      </c>
      <c r="C11" s="13">
        <v>1</v>
      </c>
      <c r="D11" s="16">
        <v>1</v>
      </c>
      <c r="E11" s="35"/>
      <c r="F11" s="13"/>
      <c r="G11" s="35">
        <v>1</v>
      </c>
      <c r="H11" s="39"/>
      <c r="I11" s="13">
        <v>19</v>
      </c>
      <c r="J11" s="35">
        <v>1</v>
      </c>
      <c r="K11" s="13"/>
      <c r="L11" s="16">
        <v>18</v>
      </c>
      <c r="M11" s="16">
        <v>15</v>
      </c>
      <c r="N11" s="16">
        <v>14</v>
      </c>
      <c r="O11" s="16">
        <v>4</v>
      </c>
      <c r="P11" s="16">
        <v>23</v>
      </c>
      <c r="Q11" s="16"/>
      <c r="R11" s="16">
        <v>9</v>
      </c>
      <c r="S11" s="16">
        <v>1</v>
      </c>
      <c r="T11" s="16">
        <v>2</v>
      </c>
      <c r="U11" s="16"/>
      <c r="V11" s="16">
        <v>6</v>
      </c>
      <c r="W11" s="16"/>
      <c r="X11" s="16">
        <v>2</v>
      </c>
      <c r="Y11" s="16">
        <v>85</v>
      </c>
      <c r="Z11" s="16">
        <v>3</v>
      </c>
      <c r="AA11" s="35">
        <v>24</v>
      </c>
      <c r="AB11" s="39">
        <v>2</v>
      </c>
      <c r="AC11" s="13"/>
      <c r="AD11" s="35"/>
      <c r="AE11" s="39">
        <v>1</v>
      </c>
      <c r="AF11" s="39">
        <v>1</v>
      </c>
      <c r="AG11" s="39">
        <v>8</v>
      </c>
      <c r="AH11" s="13">
        <v>3</v>
      </c>
      <c r="AI11" s="35">
        <v>7</v>
      </c>
      <c r="AJ11" s="47">
        <f t="shared" si="0"/>
        <v>251</v>
      </c>
      <c r="AK11" s="51">
        <v>0.026253869781731394</v>
      </c>
      <c r="AL11" s="52">
        <v>0.026253869781731394</v>
      </c>
      <c r="AM11" s="53">
        <v>0</v>
      </c>
      <c r="AN11" s="51">
        <v>0</v>
      </c>
      <c r="AO11" s="53">
        <v>0.026253869781731394</v>
      </c>
      <c r="AP11" s="54">
        <v>0</v>
      </c>
      <c r="AQ11" s="51">
        <v>0.49882352585289647</v>
      </c>
      <c r="AR11" s="53">
        <v>0.026253869781731394</v>
      </c>
      <c r="AS11" s="51">
        <v>0</v>
      </c>
      <c r="AT11" s="52">
        <v>0.4725696560711651</v>
      </c>
      <c r="AU11" s="52">
        <v>0.3938080467259709</v>
      </c>
      <c r="AV11" s="52">
        <v>0.3675541769442395</v>
      </c>
      <c r="AW11" s="52">
        <v>0.10501547912692558</v>
      </c>
      <c r="AX11" s="52">
        <v>0.603839004979822</v>
      </c>
      <c r="AY11" s="52">
        <v>0</v>
      </c>
      <c r="AZ11" s="52">
        <v>0.23628482803558254</v>
      </c>
      <c r="BA11" s="52">
        <v>0.026253869781731394</v>
      </c>
      <c r="BB11" s="52">
        <v>0.05250773956346279</v>
      </c>
      <c r="BC11" s="52">
        <v>0</v>
      </c>
      <c r="BD11" s="52">
        <v>0.15752321869038835</v>
      </c>
      <c r="BE11" s="52">
        <v>0</v>
      </c>
      <c r="BF11" s="52">
        <v>0.05250773956346279</v>
      </c>
      <c r="BG11" s="52">
        <v>2.2315789314471686</v>
      </c>
      <c r="BH11" s="52">
        <v>0.07876160934519418</v>
      </c>
      <c r="BI11" s="53">
        <v>0.6300928747615534</v>
      </c>
      <c r="BJ11" s="54">
        <v>0.05250773956346279</v>
      </c>
      <c r="BK11" s="51">
        <v>0</v>
      </c>
      <c r="BL11" s="53">
        <v>0</v>
      </c>
      <c r="BM11" s="54">
        <v>0.026253869781731394</v>
      </c>
      <c r="BN11" s="54">
        <v>0.026253869781731394</v>
      </c>
      <c r="BO11" s="54">
        <v>0.21003095825385115</v>
      </c>
      <c r="BP11" s="51">
        <v>0.07876160934519418</v>
      </c>
      <c r="BQ11" s="53">
        <v>0.18377708847211974</v>
      </c>
      <c r="BR11" s="55">
        <v>6.58972131521458</v>
      </c>
    </row>
    <row r="12" spans="1:70" ht="15">
      <c r="A12" s="17" t="s">
        <v>1</v>
      </c>
      <c r="B12" s="33">
        <v>2</v>
      </c>
      <c r="C12" s="17"/>
      <c r="D12" s="21">
        <v>3</v>
      </c>
      <c r="E12" s="36">
        <v>1</v>
      </c>
      <c r="F12" s="17">
        <v>2</v>
      </c>
      <c r="G12" s="36">
        <v>2</v>
      </c>
      <c r="H12" s="40"/>
      <c r="I12" s="17">
        <v>35</v>
      </c>
      <c r="J12" s="36"/>
      <c r="K12" s="17"/>
      <c r="L12" s="21"/>
      <c r="M12" s="21">
        <v>32</v>
      </c>
      <c r="N12" s="21">
        <v>32</v>
      </c>
      <c r="O12" s="21"/>
      <c r="P12" s="21"/>
      <c r="Q12" s="21">
        <v>15</v>
      </c>
      <c r="R12" s="21">
        <v>2</v>
      </c>
      <c r="S12" s="21">
        <v>1</v>
      </c>
      <c r="T12" s="21"/>
      <c r="U12" s="21">
        <v>2</v>
      </c>
      <c r="V12" s="21">
        <v>6</v>
      </c>
      <c r="W12" s="21"/>
      <c r="X12" s="21">
        <v>3</v>
      </c>
      <c r="Y12" s="21">
        <v>4</v>
      </c>
      <c r="Z12" s="21">
        <v>6</v>
      </c>
      <c r="AA12" s="36">
        <v>5</v>
      </c>
      <c r="AB12" s="40">
        <v>1</v>
      </c>
      <c r="AC12" s="17"/>
      <c r="AD12" s="36">
        <v>1</v>
      </c>
      <c r="AE12" s="40"/>
      <c r="AF12" s="40">
        <v>1</v>
      </c>
      <c r="AG12" s="40">
        <v>1</v>
      </c>
      <c r="AH12" s="17"/>
      <c r="AI12" s="36">
        <v>1</v>
      </c>
      <c r="AJ12" s="48">
        <f t="shared" si="0"/>
        <v>156</v>
      </c>
      <c r="AK12" s="56">
        <v>0</v>
      </c>
      <c r="AL12" s="57">
        <v>0.16540927844468306</v>
      </c>
      <c r="AM12" s="58">
        <v>0.05513642614822768</v>
      </c>
      <c r="AN12" s="56">
        <v>0.11027285229645536</v>
      </c>
      <c r="AO12" s="58">
        <v>0.11027285229645536</v>
      </c>
      <c r="AP12" s="59">
        <v>0</v>
      </c>
      <c r="AQ12" s="56">
        <v>1.929774915187969</v>
      </c>
      <c r="AR12" s="58">
        <v>0</v>
      </c>
      <c r="AS12" s="56">
        <v>0</v>
      </c>
      <c r="AT12" s="57">
        <v>0</v>
      </c>
      <c r="AU12" s="57">
        <v>1.7643656367432858</v>
      </c>
      <c r="AV12" s="57">
        <v>1.7643656367432858</v>
      </c>
      <c r="AW12" s="57">
        <v>0</v>
      </c>
      <c r="AX12" s="57">
        <v>0</v>
      </c>
      <c r="AY12" s="57">
        <v>0.8270463922234152</v>
      </c>
      <c r="AZ12" s="57">
        <v>0.11027285229645536</v>
      </c>
      <c r="BA12" s="57">
        <v>0.05513642614822768</v>
      </c>
      <c r="BB12" s="57">
        <v>0</v>
      </c>
      <c r="BC12" s="57">
        <v>0.11027285229645536</v>
      </c>
      <c r="BD12" s="57">
        <v>0.3308185568893661</v>
      </c>
      <c r="BE12" s="57">
        <v>0</v>
      </c>
      <c r="BF12" s="57">
        <v>0.16540927844468306</v>
      </c>
      <c r="BG12" s="57">
        <v>0.22054570459291073</v>
      </c>
      <c r="BH12" s="57">
        <v>0.3308185568893661</v>
      </c>
      <c r="BI12" s="58">
        <v>0.27568213074113845</v>
      </c>
      <c r="BJ12" s="59">
        <v>0.05513642614822768</v>
      </c>
      <c r="BK12" s="56">
        <v>0</v>
      </c>
      <c r="BL12" s="58">
        <v>0.05513642614822768</v>
      </c>
      <c r="BM12" s="59">
        <v>0</v>
      </c>
      <c r="BN12" s="59">
        <v>0.05513642614822768</v>
      </c>
      <c r="BO12" s="59">
        <v>0.05513642614822768</v>
      </c>
      <c r="BP12" s="56">
        <v>0</v>
      </c>
      <c r="BQ12" s="58">
        <v>0.05513642614822768</v>
      </c>
      <c r="BR12" s="60">
        <v>8.601282479123519</v>
      </c>
    </row>
    <row r="13" spans="1:70" ht="15">
      <c r="A13" s="17" t="s">
        <v>1</v>
      </c>
      <c r="B13" s="33">
        <v>3</v>
      </c>
      <c r="C13" s="17"/>
      <c r="D13" s="21">
        <v>1</v>
      </c>
      <c r="E13" s="36">
        <v>1</v>
      </c>
      <c r="F13" s="17"/>
      <c r="G13" s="36"/>
      <c r="H13" s="40"/>
      <c r="I13" s="17">
        <v>6</v>
      </c>
      <c r="J13" s="36">
        <v>1</v>
      </c>
      <c r="K13" s="17"/>
      <c r="L13" s="21">
        <v>3</v>
      </c>
      <c r="M13" s="21">
        <v>14</v>
      </c>
      <c r="N13" s="21">
        <v>48</v>
      </c>
      <c r="O13" s="21">
        <v>1</v>
      </c>
      <c r="P13" s="21">
        <v>24</v>
      </c>
      <c r="Q13" s="21"/>
      <c r="R13" s="21">
        <v>2</v>
      </c>
      <c r="S13" s="21">
        <v>1</v>
      </c>
      <c r="T13" s="21">
        <v>1</v>
      </c>
      <c r="U13" s="21"/>
      <c r="V13" s="21"/>
      <c r="W13" s="21"/>
      <c r="X13" s="21">
        <v>1</v>
      </c>
      <c r="Y13" s="21">
        <v>6</v>
      </c>
      <c r="Z13" s="21"/>
      <c r="AA13" s="36">
        <v>7</v>
      </c>
      <c r="AB13" s="40">
        <v>2</v>
      </c>
      <c r="AC13" s="17"/>
      <c r="AD13" s="36"/>
      <c r="AE13" s="40"/>
      <c r="AF13" s="40"/>
      <c r="AG13" s="40">
        <v>11</v>
      </c>
      <c r="AH13" s="17"/>
      <c r="AI13" s="36">
        <v>5</v>
      </c>
      <c r="AJ13" s="48">
        <f t="shared" si="0"/>
        <v>135</v>
      </c>
      <c r="AK13" s="56">
        <v>0</v>
      </c>
      <c r="AL13" s="57">
        <v>0.03784089971702687</v>
      </c>
      <c r="AM13" s="58">
        <v>0.03784089971702687</v>
      </c>
      <c r="AN13" s="56">
        <v>0</v>
      </c>
      <c r="AO13" s="58">
        <v>0</v>
      </c>
      <c r="AP13" s="59">
        <v>0</v>
      </c>
      <c r="AQ13" s="56">
        <v>0.22704539830216122</v>
      </c>
      <c r="AR13" s="58">
        <v>0.03784089971702687</v>
      </c>
      <c r="AS13" s="56">
        <v>0</v>
      </c>
      <c r="AT13" s="57">
        <v>0.11352269915108061</v>
      </c>
      <c r="AU13" s="57">
        <v>0.5297725960383762</v>
      </c>
      <c r="AV13" s="57">
        <v>1.8163631864172898</v>
      </c>
      <c r="AW13" s="57">
        <v>0.03784089971702687</v>
      </c>
      <c r="AX13" s="57">
        <v>0.9081815932086449</v>
      </c>
      <c r="AY13" s="57">
        <v>0</v>
      </c>
      <c r="AZ13" s="57">
        <v>0.07568179943405375</v>
      </c>
      <c r="BA13" s="57">
        <v>0.03784089971702687</v>
      </c>
      <c r="BB13" s="57">
        <v>0.03784089971702687</v>
      </c>
      <c r="BC13" s="57">
        <v>0</v>
      </c>
      <c r="BD13" s="57">
        <v>0</v>
      </c>
      <c r="BE13" s="57">
        <v>0</v>
      </c>
      <c r="BF13" s="57">
        <v>0.03784089971702687</v>
      </c>
      <c r="BG13" s="57">
        <v>0.22704539830216122</v>
      </c>
      <c r="BH13" s="57">
        <v>0</v>
      </c>
      <c r="BI13" s="58">
        <v>0.2648862980191881</v>
      </c>
      <c r="BJ13" s="59">
        <v>0.07568179943405375</v>
      </c>
      <c r="BK13" s="56">
        <v>0</v>
      </c>
      <c r="BL13" s="58">
        <v>0</v>
      </c>
      <c r="BM13" s="59">
        <v>0</v>
      </c>
      <c r="BN13" s="59">
        <v>0</v>
      </c>
      <c r="BO13" s="59">
        <v>0.4162498968872956</v>
      </c>
      <c r="BP13" s="56">
        <v>0</v>
      </c>
      <c r="BQ13" s="58">
        <v>0.18920449858513436</v>
      </c>
      <c r="BR13" s="60">
        <v>5.108521461798627</v>
      </c>
    </row>
    <row r="14" spans="1:70" ht="15">
      <c r="A14" s="17" t="s">
        <v>1</v>
      </c>
      <c r="B14" s="33">
        <v>4</v>
      </c>
      <c r="C14" s="17">
        <v>1</v>
      </c>
      <c r="D14" s="21"/>
      <c r="E14" s="36"/>
      <c r="F14" s="17"/>
      <c r="G14" s="36"/>
      <c r="H14" s="40"/>
      <c r="I14" s="17">
        <v>32</v>
      </c>
      <c r="J14" s="36"/>
      <c r="K14" s="17"/>
      <c r="L14" s="21">
        <v>1</v>
      </c>
      <c r="M14" s="21">
        <v>13</v>
      </c>
      <c r="N14" s="21">
        <v>7</v>
      </c>
      <c r="O14" s="21"/>
      <c r="P14" s="21"/>
      <c r="Q14" s="21">
        <v>39</v>
      </c>
      <c r="R14" s="21"/>
      <c r="S14" s="21"/>
      <c r="T14" s="21">
        <v>2</v>
      </c>
      <c r="U14" s="21"/>
      <c r="V14" s="21">
        <v>1</v>
      </c>
      <c r="W14" s="21"/>
      <c r="X14" s="21"/>
      <c r="Y14" s="21">
        <v>82</v>
      </c>
      <c r="Z14" s="21"/>
      <c r="AA14" s="36">
        <v>2</v>
      </c>
      <c r="AB14" s="40"/>
      <c r="AC14" s="17">
        <v>1</v>
      </c>
      <c r="AD14" s="36"/>
      <c r="AE14" s="40">
        <v>1</v>
      </c>
      <c r="AF14" s="40"/>
      <c r="AG14" s="40">
        <v>11</v>
      </c>
      <c r="AH14" s="17"/>
      <c r="AI14" s="36">
        <v>3</v>
      </c>
      <c r="AJ14" s="48">
        <f t="shared" si="0"/>
        <v>196</v>
      </c>
      <c r="AK14" s="56">
        <v>0.030714270528779335</v>
      </c>
      <c r="AL14" s="57">
        <v>0</v>
      </c>
      <c r="AM14" s="58">
        <v>0</v>
      </c>
      <c r="AN14" s="56">
        <v>0</v>
      </c>
      <c r="AO14" s="58">
        <v>0</v>
      </c>
      <c r="AP14" s="59">
        <v>0</v>
      </c>
      <c r="AQ14" s="56">
        <v>0.9828566569209387</v>
      </c>
      <c r="AR14" s="58">
        <v>0</v>
      </c>
      <c r="AS14" s="56">
        <v>0</v>
      </c>
      <c r="AT14" s="57">
        <v>0.030714270528779335</v>
      </c>
      <c r="AU14" s="57">
        <v>0.39928551687413133</v>
      </c>
      <c r="AV14" s="57">
        <v>0.21499989370145534</v>
      </c>
      <c r="AW14" s="57">
        <v>0</v>
      </c>
      <c r="AX14" s="57">
        <v>0</v>
      </c>
      <c r="AY14" s="57">
        <v>1.197856550622394</v>
      </c>
      <c r="AZ14" s="57">
        <v>0</v>
      </c>
      <c r="BA14" s="57">
        <v>0</v>
      </c>
      <c r="BB14" s="57">
        <v>0.06142854105755867</v>
      </c>
      <c r="BC14" s="57">
        <v>0</v>
      </c>
      <c r="BD14" s="57">
        <v>0.030714270528779335</v>
      </c>
      <c r="BE14" s="57">
        <v>0</v>
      </c>
      <c r="BF14" s="57">
        <v>0</v>
      </c>
      <c r="BG14" s="57">
        <v>2.5185701833599055</v>
      </c>
      <c r="BH14" s="57">
        <v>0</v>
      </c>
      <c r="BI14" s="58">
        <v>0.06142854105755867</v>
      </c>
      <c r="BJ14" s="59">
        <v>0</v>
      </c>
      <c r="BK14" s="56">
        <v>0.030714270528779335</v>
      </c>
      <c r="BL14" s="58">
        <v>0</v>
      </c>
      <c r="BM14" s="59">
        <v>0.030714270528779335</v>
      </c>
      <c r="BN14" s="59">
        <v>0</v>
      </c>
      <c r="BO14" s="59">
        <v>0.3378569758165727</v>
      </c>
      <c r="BP14" s="56">
        <v>0</v>
      </c>
      <c r="BQ14" s="58">
        <v>0.092142811586338</v>
      </c>
      <c r="BR14" s="60">
        <v>6.01999702364075</v>
      </c>
    </row>
    <row r="15" spans="1:70" ht="15">
      <c r="A15" s="17" t="s">
        <v>1</v>
      </c>
      <c r="B15" s="33">
        <v>5</v>
      </c>
      <c r="C15" s="17"/>
      <c r="D15" s="21">
        <v>1</v>
      </c>
      <c r="E15" s="36"/>
      <c r="F15" s="17"/>
      <c r="G15" s="36">
        <v>2</v>
      </c>
      <c r="H15" s="40"/>
      <c r="I15" s="17">
        <v>4</v>
      </c>
      <c r="J15" s="36"/>
      <c r="K15" s="17"/>
      <c r="L15" s="21">
        <v>2</v>
      </c>
      <c r="M15" s="21">
        <v>18</v>
      </c>
      <c r="N15" s="21">
        <v>12</v>
      </c>
      <c r="O15" s="21"/>
      <c r="P15" s="21"/>
      <c r="Q15" s="21">
        <v>21</v>
      </c>
      <c r="R15" s="21"/>
      <c r="S15" s="21">
        <v>1</v>
      </c>
      <c r="T15" s="21"/>
      <c r="U15" s="21"/>
      <c r="V15" s="21"/>
      <c r="W15" s="21"/>
      <c r="X15" s="21">
        <v>2</v>
      </c>
      <c r="Y15" s="21">
        <v>64</v>
      </c>
      <c r="Z15" s="21"/>
      <c r="AA15" s="36">
        <v>4</v>
      </c>
      <c r="AB15" s="40"/>
      <c r="AC15" s="17"/>
      <c r="AD15" s="36"/>
      <c r="AE15" s="40"/>
      <c r="AF15" s="40"/>
      <c r="AG15" s="40">
        <v>1</v>
      </c>
      <c r="AH15" s="17"/>
      <c r="AI15" s="36">
        <v>3</v>
      </c>
      <c r="AJ15" s="48">
        <f t="shared" si="0"/>
        <v>135</v>
      </c>
      <c r="AK15" s="56">
        <v>0</v>
      </c>
      <c r="AL15" s="57">
        <v>0.038181215322256885</v>
      </c>
      <c r="AM15" s="58">
        <v>0</v>
      </c>
      <c r="AN15" s="56">
        <v>0</v>
      </c>
      <c r="AO15" s="58">
        <v>0.07636243064451377</v>
      </c>
      <c r="AP15" s="59">
        <v>0</v>
      </c>
      <c r="AQ15" s="56">
        <v>0.15272486128902754</v>
      </c>
      <c r="AR15" s="58">
        <v>0</v>
      </c>
      <c r="AS15" s="56">
        <v>0</v>
      </c>
      <c r="AT15" s="57">
        <v>0.07636243064451377</v>
      </c>
      <c r="AU15" s="57">
        <v>0.6872618758006239</v>
      </c>
      <c r="AV15" s="57">
        <v>0.4581745838670826</v>
      </c>
      <c r="AW15" s="57">
        <v>0</v>
      </c>
      <c r="AX15" s="57">
        <v>0</v>
      </c>
      <c r="AY15" s="57">
        <v>0.8018055217673945</v>
      </c>
      <c r="AZ15" s="57">
        <v>0</v>
      </c>
      <c r="BA15" s="57">
        <v>0.038181215322256885</v>
      </c>
      <c r="BB15" s="57">
        <v>0</v>
      </c>
      <c r="BC15" s="57">
        <v>0</v>
      </c>
      <c r="BD15" s="57">
        <v>0</v>
      </c>
      <c r="BE15" s="57">
        <v>0</v>
      </c>
      <c r="BF15" s="57">
        <v>0.07636243064451377</v>
      </c>
      <c r="BG15" s="57">
        <v>2.4435977806244407</v>
      </c>
      <c r="BH15" s="57">
        <v>0</v>
      </c>
      <c r="BI15" s="58">
        <v>0.15272486128902754</v>
      </c>
      <c r="BJ15" s="59">
        <v>0</v>
      </c>
      <c r="BK15" s="56">
        <v>0</v>
      </c>
      <c r="BL15" s="58">
        <v>0</v>
      </c>
      <c r="BM15" s="59">
        <v>0</v>
      </c>
      <c r="BN15" s="59">
        <v>0</v>
      </c>
      <c r="BO15" s="59">
        <v>0.038181215322256885</v>
      </c>
      <c r="BP15" s="56">
        <v>0</v>
      </c>
      <c r="BQ15" s="58">
        <v>0.11454364596677065</v>
      </c>
      <c r="BR15" s="60">
        <v>5.154464068504679</v>
      </c>
    </row>
    <row r="16" spans="1:70" ht="15.75" thickBot="1">
      <c r="A16" s="22" t="s">
        <v>1</v>
      </c>
      <c r="B16" s="34">
        <v>6</v>
      </c>
      <c r="C16" s="22"/>
      <c r="D16" s="25"/>
      <c r="E16" s="37"/>
      <c r="F16" s="22">
        <v>1</v>
      </c>
      <c r="G16" s="37"/>
      <c r="H16" s="41"/>
      <c r="I16" s="22">
        <v>7</v>
      </c>
      <c r="J16" s="37">
        <v>2</v>
      </c>
      <c r="K16" s="22"/>
      <c r="L16" s="25">
        <v>1</v>
      </c>
      <c r="M16" s="25">
        <v>8</v>
      </c>
      <c r="N16" s="25">
        <v>84</v>
      </c>
      <c r="O16" s="25">
        <v>1</v>
      </c>
      <c r="P16" s="25">
        <v>24</v>
      </c>
      <c r="Q16" s="25"/>
      <c r="R16" s="25"/>
      <c r="S16" s="25"/>
      <c r="T16" s="25">
        <v>2</v>
      </c>
      <c r="U16" s="25"/>
      <c r="V16" s="25"/>
      <c r="W16" s="25"/>
      <c r="X16" s="25"/>
      <c r="Y16" s="25">
        <v>81</v>
      </c>
      <c r="Z16" s="25">
        <v>4</v>
      </c>
      <c r="AA16" s="37">
        <v>1</v>
      </c>
      <c r="AB16" s="41">
        <v>1</v>
      </c>
      <c r="AC16" s="22"/>
      <c r="AD16" s="37"/>
      <c r="AE16" s="41"/>
      <c r="AF16" s="41"/>
      <c r="AG16" s="41">
        <v>11</v>
      </c>
      <c r="AH16" s="22"/>
      <c r="AI16" s="37">
        <v>5</v>
      </c>
      <c r="AJ16" s="49">
        <f t="shared" si="0"/>
        <v>233</v>
      </c>
      <c r="AK16" s="61">
        <v>0</v>
      </c>
      <c r="AL16" s="62">
        <v>0</v>
      </c>
      <c r="AM16" s="63">
        <v>0</v>
      </c>
      <c r="AN16" s="61">
        <v>0.04784102116169373</v>
      </c>
      <c r="AO16" s="63">
        <v>0</v>
      </c>
      <c r="AP16" s="64">
        <v>0</v>
      </c>
      <c r="AQ16" s="61">
        <v>0.3348871481318561</v>
      </c>
      <c r="AR16" s="63">
        <v>0.09568204232338746</v>
      </c>
      <c r="AS16" s="61">
        <v>0</v>
      </c>
      <c r="AT16" s="62">
        <v>0.04784102116169373</v>
      </c>
      <c r="AU16" s="62">
        <v>0.38272816929354986</v>
      </c>
      <c r="AV16" s="62">
        <v>4.0186457775822735</v>
      </c>
      <c r="AW16" s="62">
        <v>0.04784102116169373</v>
      </c>
      <c r="AX16" s="62">
        <v>1.1481845078806496</v>
      </c>
      <c r="AY16" s="62">
        <v>0</v>
      </c>
      <c r="AZ16" s="62">
        <v>0</v>
      </c>
      <c r="BA16" s="62">
        <v>0</v>
      </c>
      <c r="BB16" s="62">
        <v>0.09568204232338746</v>
      </c>
      <c r="BC16" s="62">
        <v>0</v>
      </c>
      <c r="BD16" s="62">
        <v>0</v>
      </c>
      <c r="BE16" s="62">
        <v>0</v>
      </c>
      <c r="BF16" s="62">
        <v>0</v>
      </c>
      <c r="BG16" s="62">
        <v>3.8751227140971922</v>
      </c>
      <c r="BH16" s="62">
        <v>0.19136408464677493</v>
      </c>
      <c r="BI16" s="63">
        <v>0.04784102116169373</v>
      </c>
      <c r="BJ16" s="64">
        <v>0.04784102116169373</v>
      </c>
      <c r="BK16" s="61">
        <v>0</v>
      </c>
      <c r="BL16" s="63">
        <v>0</v>
      </c>
      <c r="BM16" s="64">
        <v>0</v>
      </c>
      <c r="BN16" s="64">
        <v>0</v>
      </c>
      <c r="BO16" s="64">
        <v>0.5262512327786311</v>
      </c>
      <c r="BP16" s="61">
        <v>0</v>
      </c>
      <c r="BQ16" s="63">
        <v>0.23920510580846865</v>
      </c>
      <c r="BR16" s="65">
        <v>11.14695793067464</v>
      </c>
    </row>
    <row r="20" spans="1:2" ht="15">
      <c r="A20" s="1"/>
      <c r="B20" s="2"/>
    </row>
    <row r="21" spans="1:2" ht="15">
      <c r="A21" s="3"/>
      <c r="B21" s="2"/>
    </row>
    <row r="22" spans="1:2" ht="15">
      <c r="A22" s="3"/>
      <c r="B22" s="2"/>
    </row>
    <row r="23" spans="1:2" ht="15">
      <c r="A23" s="3"/>
      <c r="B23" s="2"/>
    </row>
    <row r="24" spans="1:2" ht="15">
      <c r="A24" s="1"/>
      <c r="B24" s="2"/>
    </row>
    <row r="25" spans="1:2" ht="15">
      <c r="A25" s="3"/>
      <c r="B25" s="2"/>
    </row>
    <row r="26" spans="1:2" ht="15">
      <c r="A26" s="1"/>
      <c r="B26" s="2"/>
    </row>
    <row r="27" spans="1:2" ht="15">
      <c r="A27" s="3"/>
      <c r="B27" s="2"/>
    </row>
    <row r="28" spans="1:2" ht="15">
      <c r="A28" s="4"/>
      <c r="B28" s="2"/>
    </row>
    <row r="29" spans="1:2" ht="15">
      <c r="A29" s="5"/>
      <c r="B29" s="2"/>
    </row>
    <row r="30" spans="1:2" ht="15">
      <c r="A30" s="5"/>
      <c r="B30" s="2"/>
    </row>
    <row r="31" spans="1:2" ht="15">
      <c r="A31" s="4"/>
      <c r="B31" s="2"/>
    </row>
    <row r="32" spans="1:2" ht="15">
      <c r="A32" s="6"/>
      <c r="B32" s="2"/>
    </row>
    <row r="33" spans="1:2" ht="15">
      <c r="A33" s="6"/>
      <c r="B33" s="2"/>
    </row>
    <row r="34" spans="1:2" ht="15">
      <c r="A34" s="6"/>
      <c r="B34" s="2"/>
    </row>
    <row r="35" spans="1:2" ht="15">
      <c r="A35" s="6"/>
      <c r="B35" s="2"/>
    </row>
    <row r="36" spans="1:2" ht="15">
      <c r="A36" s="5"/>
      <c r="B36" s="2"/>
    </row>
    <row r="37" spans="1:2" ht="15">
      <c r="A37" s="5"/>
      <c r="B37" s="2"/>
    </row>
    <row r="38" spans="1:2" ht="15">
      <c r="A38" s="5"/>
      <c r="B38" s="2"/>
    </row>
    <row r="39" spans="1:2" ht="15">
      <c r="A39" s="5"/>
      <c r="B39" s="2"/>
    </row>
    <row r="40" spans="1:2" ht="15">
      <c r="A40" s="5"/>
      <c r="B40" s="2"/>
    </row>
    <row r="41" spans="1:2" ht="15">
      <c r="A41" s="5"/>
      <c r="B41" s="2"/>
    </row>
    <row r="42" spans="1:2" ht="15">
      <c r="A42" s="5"/>
      <c r="B42" s="2"/>
    </row>
    <row r="43" spans="1:2" ht="15">
      <c r="A43" s="5"/>
      <c r="B43" s="2"/>
    </row>
    <row r="44" spans="1:2" ht="15">
      <c r="A44" s="5"/>
      <c r="B44" s="2"/>
    </row>
    <row r="45" spans="1:2" ht="15">
      <c r="A45" s="5"/>
      <c r="B45" s="2"/>
    </row>
    <row r="46" spans="1:2" ht="15">
      <c r="A46" s="4"/>
      <c r="B46" s="2"/>
    </row>
    <row r="47" spans="1:2" ht="15">
      <c r="A47" s="6"/>
      <c r="B47" s="2"/>
    </row>
    <row r="48" spans="1:2" ht="15">
      <c r="A48" s="4"/>
      <c r="B48" s="2"/>
    </row>
    <row r="49" spans="1:2" ht="15">
      <c r="A49" s="6"/>
      <c r="B49" s="2"/>
    </row>
    <row r="50" spans="1:2" ht="15">
      <c r="A50" s="4"/>
      <c r="B50" s="2"/>
    </row>
    <row r="51" spans="1:2" ht="15">
      <c r="A51" s="5"/>
      <c r="B51" s="2"/>
    </row>
    <row r="52" spans="1:2" ht="15">
      <c r="A52" s="4"/>
      <c r="B52" s="2"/>
    </row>
    <row r="53" spans="1:2" ht="15">
      <c r="A53" s="5"/>
      <c r="B53" s="2"/>
    </row>
    <row r="54" spans="1:2" ht="15">
      <c r="A54" s="4"/>
      <c r="B54" s="2"/>
    </row>
    <row r="55" spans="1:2" ht="15">
      <c r="A55" s="5"/>
      <c r="B55" s="2"/>
    </row>
    <row r="56" spans="1:2" ht="15">
      <c r="A56" s="5"/>
      <c r="B56" s="7"/>
    </row>
  </sheetData>
  <sheetProtection/>
  <mergeCells count="18">
    <mergeCell ref="AK1:BR1"/>
    <mergeCell ref="AK2:BR2"/>
    <mergeCell ref="AK3:AM3"/>
    <mergeCell ref="AN3:AO3"/>
    <mergeCell ref="AQ3:AR3"/>
    <mergeCell ref="AS3:BI3"/>
    <mergeCell ref="BK3:BL3"/>
    <mergeCell ref="BP3:BQ3"/>
    <mergeCell ref="BR3:BR4"/>
    <mergeCell ref="K3:AA3"/>
    <mergeCell ref="F3:G3"/>
    <mergeCell ref="AC3:AD3"/>
    <mergeCell ref="AH3:AI3"/>
    <mergeCell ref="A1:AJ1"/>
    <mergeCell ref="AJ3:AJ4"/>
    <mergeCell ref="C2:AJ2"/>
    <mergeCell ref="C3:E3"/>
    <mergeCell ref="I3:J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U5" sqref="U5"/>
    </sheetView>
  </sheetViews>
  <sheetFormatPr defaultColWidth="9.140625" defaultRowHeight="15"/>
  <cols>
    <col min="1" max="1" width="10.28125" style="0" bestFit="1" customWidth="1"/>
    <col min="2" max="2" width="10.28125" style="0" customWidth="1"/>
    <col min="4" max="5" width="3.7109375" style="0" bestFit="1" customWidth="1"/>
    <col min="6" max="6" width="6.57421875" style="0" bestFit="1" customWidth="1"/>
    <col min="7" max="15" width="3.7109375" style="0" bestFit="1" customWidth="1"/>
    <col min="16" max="16" width="6.57421875" style="0" bestFit="1" customWidth="1"/>
    <col min="17" max="21" width="3.7109375" style="0" bestFit="1" customWidth="1"/>
    <col min="22" max="23" width="4.28125" style="0" bestFit="1" customWidth="1"/>
    <col min="24" max="24" width="6.7109375" style="0" bestFit="1" customWidth="1"/>
    <col min="25" max="25" width="4.7109375" style="0" bestFit="1" customWidth="1"/>
    <col min="26" max="29" width="4.28125" style="0" bestFit="1" customWidth="1"/>
    <col min="30" max="31" width="4.7109375" style="0" bestFit="1" customWidth="1"/>
    <col min="32" max="33" width="4.28125" style="0" bestFit="1" customWidth="1"/>
    <col min="34" max="34" width="6.7109375" style="0" bestFit="1" customWidth="1"/>
    <col min="35" max="38" width="4.28125" style="0" bestFit="1" customWidth="1"/>
    <col min="39" max="39" width="5.7109375" style="0" bestFit="1" customWidth="1"/>
  </cols>
  <sheetData>
    <row r="1" spans="1:39" ht="52.5" customHeight="1" thickBot="1">
      <c r="A1" s="180" t="s">
        <v>71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</row>
    <row r="2" spans="1:39" ht="15">
      <c r="A2" s="10"/>
      <c r="B2" s="10"/>
      <c r="C2" s="27"/>
      <c r="D2" s="190" t="s">
        <v>19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2"/>
      <c r="V2" s="190" t="s">
        <v>74</v>
      </c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2"/>
    </row>
    <row r="3" spans="1:39" ht="78" customHeight="1" thickBot="1">
      <c r="A3" s="28"/>
      <c r="B3" s="28"/>
      <c r="C3" s="29"/>
      <c r="D3" s="9" t="s">
        <v>66</v>
      </c>
      <c r="E3" s="193" t="s">
        <v>17</v>
      </c>
      <c r="F3" s="194"/>
      <c r="G3" s="8" t="s">
        <v>4</v>
      </c>
      <c r="H3" s="8" t="s">
        <v>5</v>
      </c>
      <c r="I3" s="8" t="s">
        <v>6</v>
      </c>
      <c r="J3" s="8" t="s">
        <v>64</v>
      </c>
      <c r="K3" s="8" t="s">
        <v>7</v>
      </c>
      <c r="L3" s="8" t="s">
        <v>8</v>
      </c>
      <c r="M3" s="8" t="s">
        <v>9</v>
      </c>
      <c r="N3" s="8" t="s">
        <v>68</v>
      </c>
      <c r="O3" s="193" t="s">
        <v>10</v>
      </c>
      <c r="P3" s="194"/>
      <c r="Q3" s="8" t="s">
        <v>11</v>
      </c>
      <c r="R3" s="8" t="s">
        <v>18</v>
      </c>
      <c r="S3" s="8" t="s">
        <v>12</v>
      </c>
      <c r="T3" s="8" t="s">
        <v>13</v>
      </c>
      <c r="U3" s="195" t="s">
        <v>15</v>
      </c>
      <c r="V3" s="9" t="s">
        <v>66</v>
      </c>
      <c r="W3" s="193" t="s">
        <v>17</v>
      </c>
      <c r="X3" s="194"/>
      <c r="Y3" s="8" t="s">
        <v>4</v>
      </c>
      <c r="Z3" s="8" t="s">
        <v>5</v>
      </c>
      <c r="AA3" s="8" t="s">
        <v>6</v>
      </c>
      <c r="AB3" s="8" t="s">
        <v>64</v>
      </c>
      <c r="AC3" s="8" t="s">
        <v>7</v>
      </c>
      <c r="AD3" s="8" t="s">
        <v>8</v>
      </c>
      <c r="AE3" s="8" t="s">
        <v>9</v>
      </c>
      <c r="AF3" s="8" t="s">
        <v>68</v>
      </c>
      <c r="AG3" s="193" t="s">
        <v>10</v>
      </c>
      <c r="AH3" s="194"/>
      <c r="AI3" s="8" t="s">
        <v>11</v>
      </c>
      <c r="AJ3" s="8" t="s">
        <v>18</v>
      </c>
      <c r="AK3" s="8" t="s">
        <v>12</v>
      </c>
      <c r="AL3" s="8" t="s">
        <v>13</v>
      </c>
      <c r="AM3" s="195" t="s">
        <v>15</v>
      </c>
    </row>
    <row r="4" spans="1:39" ht="57" customHeight="1" thickBot="1">
      <c r="A4" s="81" t="s">
        <v>2</v>
      </c>
      <c r="B4" s="80" t="s">
        <v>70</v>
      </c>
      <c r="C4" s="26" t="s">
        <v>3</v>
      </c>
      <c r="D4" s="11" t="s">
        <v>67</v>
      </c>
      <c r="E4" s="11" t="s">
        <v>14</v>
      </c>
      <c r="F4" s="12" t="s">
        <v>65</v>
      </c>
      <c r="G4" s="11" t="s">
        <v>14</v>
      </c>
      <c r="H4" s="11" t="s">
        <v>14</v>
      </c>
      <c r="I4" s="11" t="s">
        <v>14</v>
      </c>
      <c r="J4" s="11"/>
      <c r="K4" s="11" t="s">
        <v>14</v>
      </c>
      <c r="L4" s="11" t="s">
        <v>14</v>
      </c>
      <c r="M4" s="11" t="s">
        <v>14</v>
      </c>
      <c r="N4" s="11" t="s">
        <v>69</v>
      </c>
      <c r="O4" s="11" t="s">
        <v>14</v>
      </c>
      <c r="P4" s="12" t="s">
        <v>16</v>
      </c>
      <c r="Q4" s="11" t="s">
        <v>14</v>
      </c>
      <c r="R4" s="11" t="s">
        <v>14</v>
      </c>
      <c r="S4" s="11" t="s">
        <v>14</v>
      </c>
      <c r="T4" s="11" t="s">
        <v>14</v>
      </c>
      <c r="U4" s="196"/>
      <c r="V4" s="11" t="s">
        <v>67</v>
      </c>
      <c r="W4" s="11" t="s">
        <v>14</v>
      </c>
      <c r="X4" s="12" t="s">
        <v>65</v>
      </c>
      <c r="Y4" s="11" t="s">
        <v>14</v>
      </c>
      <c r="Z4" s="11" t="s">
        <v>14</v>
      </c>
      <c r="AA4" s="11" t="s">
        <v>14</v>
      </c>
      <c r="AB4" s="11"/>
      <c r="AC4" s="11" t="s">
        <v>14</v>
      </c>
      <c r="AD4" s="11" t="s">
        <v>14</v>
      </c>
      <c r="AE4" s="11" t="s">
        <v>14</v>
      </c>
      <c r="AF4" s="11" t="s">
        <v>69</v>
      </c>
      <c r="AG4" s="11" t="s">
        <v>14</v>
      </c>
      <c r="AH4" s="12" t="s">
        <v>16</v>
      </c>
      <c r="AI4" s="11" t="s">
        <v>14</v>
      </c>
      <c r="AJ4" s="11" t="s">
        <v>14</v>
      </c>
      <c r="AK4" s="11" t="s">
        <v>14</v>
      </c>
      <c r="AL4" s="11" t="s">
        <v>14</v>
      </c>
      <c r="AM4" s="197"/>
    </row>
    <row r="5" spans="1:39" ht="15">
      <c r="A5" s="13" t="s">
        <v>0</v>
      </c>
      <c r="B5" s="14">
        <v>1</v>
      </c>
      <c r="C5" s="14">
        <v>300</v>
      </c>
      <c r="D5" s="15"/>
      <c r="E5" s="16"/>
      <c r="F5" s="16"/>
      <c r="G5" s="16">
        <v>7</v>
      </c>
      <c r="H5" s="16"/>
      <c r="I5" s="16"/>
      <c r="J5" s="16"/>
      <c r="K5" s="16"/>
      <c r="L5" s="16">
        <v>5</v>
      </c>
      <c r="M5" s="16">
        <v>2</v>
      </c>
      <c r="N5" s="16"/>
      <c r="O5" s="16"/>
      <c r="P5" s="16">
        <v>7</v>
      </c>
      <c r="Q5" s="16">
        <v>1</v>
      </c>
      <c r="R5" s="16"/>
      <c r="S5" s="16">
        <v>1</v>
      </c>
      <c r="T5" s="16"/>
      <c r="U5" s="66">
        <f>SUM(E5:T5)</f>
        <v>23</v>
      </c>
      <c r="V5" s="69">
        <v>0</v>
      </c>
      <c r="W5" s="70">
        <v>0</v>
      </c>
      <c r="X5" s="70">
        <v>0</v>
      </c>
      <c r="Y5" s="70">
        <v>12.94834215756481</v>
      </c>
      <c r="Z5" s="70">
        <v>0</v>
      </c>
      <c r="AA5" s="70">
        <v>0</v>
      </c>
      <c r="AB5" s="70">
        <v>0</v>
      </c>
      <c r="AC5" s="70">
        <v>0</v>
      </c>
      <c r="AD5" s="70">
        <v>9.248815826832008</v>
      </c>
      <c r="AE5" s="70">
        <v>3.699526330732803</v>
      </c>
      <c r="AF5" s="70">
        <v>0</v>
      </c>
      <c r="AG5" s="70">
        <v>0</v>
      </c>
      <c r="AH5" s="70">
        <v>12.94834215756481</v>
      </c>
      <c r="AI5" s="70">
        <v>1.8497631653664015</v>
      </c>
      <c r="AJ5" s="70">
        <v>0</v>
      </c>
      <c r="AK5" s="70">
        <v>1.8497631653664015</v>
      </c>
      <c r="AL5" s="70">
        <v>0</v>
      </c>
      <c r="AM5" s="71">
        <v>42.54455280342724</v>
      </c>
    </row>
    <row r="6" spans="1:39" ht="15">
      <c r="A6" s="17" t="s">
        <v>0</v>
      </c>
      <c r="B6" s="18">
        <v>1</v>
      </c>
      <c r="C6" s="19">
        <v>500</v>
      </c>
      <c r="D6" s="20"/>
      <c r="E6" s="21"/>
      <c r="F6" s="21"/>
      <c r="G6" s="21"/>
      <c r="H6" s="21"/>
      <c r="I6" s="21"/>
      <c r="J6" s="21"/>
      <c r="K6" s="21"/>
      <c r="L6" s="21">
        <v>4</v>
      </c>
      <c r="M6" s="21">
        <v>2</v>
      </c>
      <c r="N6" s="21"/>
      <c r="O6" s="21"/>
      <c r="P6" s="21">
        <v>2</v>
      </c>
      <c r="Q6" s="21"/>
      <c r="R6" s="21"/>
      <c r="S6" s="21"/>
      <c r="T6" s="21"/>
      <c r="U6" s="67">
        <f aca="true" t="shared" si="0" ref="U6:U28">SUM(E6:T6)</f>
        <v>8</v>
      </c>
      <c r="V6" s="72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4.662497536651119</v>
      </c>
      <c r="AE6" s="73">
        <v>2.3312487683255596</v>
      </c>
      <c r="AF6" s="73">
        <v>0</v>
      </c>
      <c r="AG6" s="73">
        <v>0</v>
      </c>
      <c r="AH6" s="73">
        <v>2.3312487683255596</v>
      </c>
      <c r="AI6" s="73">
        <v>0</v>
      </c>
      <c r="AJ6" s="73">
        <v>0</v>
      </c>
      <c r="AK6" s="73">
        <v>0</v>
      </c>
      <c r="AL6" s="73">
        <v>0</v>
      </c>
      <c r="AM6" s="74">
        <v>9.324995073302238</v>
      </c>
    </row>
    <row r="7" spans="1:39" ht="15">
      <c r="A7" s="17" t="s">
        <v>0</v>
      </c>
      <c r="B7" s="18">
        <v>2</v>
      </c>
      <c r="C7" s="18">
        <v>300</v>
      </c>
      <c r="D7" s="20"/>
      <c r="E7" s="21"/>
      <c r="F7" s="21"/>
      <c r="G7" s="21"/>
      <c r="H7" s="21"/>
      <c r="I7" s="21"/>
      <c r="J7" s="21"/>
      <c r="K7" s="21"/>
      <c r="L7" s="21">
        <v>30</v>
      </c>
      <c r="M7" s="21">
        <v>11</v>
      </c>
      <c r="N7" s="21"/>
      <c r="O7" s="21"/>
      <c r="P7" s="21"/>
      <c r="Q7" s="21"/>
      <c r="R7" s="21"/>
      <c r="S7" s="21"/>
      <c r="T7" s="21"/>
      <c r="U7" s="67">
        <f t="shared" si="0"/>
        <v>41</v>
      </c>
      <c r="V7" s="72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87.99463954701547</v>
      </c>
      <c r="AE7" s="73">
        <v>32.26470116723901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4">
        <v>120.25934071425448</v>
      </c>
    </row>
    <row r="8" spans="1:39" ht="15">
      <c r="A8" s="17" t="s">
        <v>0</v>
      </c>
      <c r="B8" s="18">
        <v>2</v>
      </c>
      <c r="C8" s="19">
        <v>500</v>
      </c>
      <c r="D8" s="20"/>
      <c r="E8" s="21"/>
      <c r="F8" s="21"/>
      <c r="G8" s="21"/>
      <c r="H8" s="21">
        <v>1</v>
      </c>
      <c r="I8" s="21">
        <v>1</v>
      </c>
      <c r="J8" s="21"/>
      <c r="K8" s="21"/>
      <c r="L8" s="21">
        <v>24</v>
      </c>
      <c r="M8" s="21">
        <v>11</v>
      </c>
      <c r="N8" s="21"/>
      <c r="O8" s="21">
        <v>2</v>
      </c>
      <c r="P8" s="21"/>
      <c r="Q8" s="21"/>
      <c r="R8" s="21"/>
      <c r="S8" s="21"/>
      <c r="T8" s="21">
        <v>1</v>
      </c>
      <c r="U8" s="67">
        <f t="shared" si="0"/>
        <v>40</v>
      </c>
      <c r="V8" s="72">
        <v>0</v>
      </c>
      <c r="W8" s="73">
        <v>0</v>
      </c>
      <c r="X8" s="73">
        <v>0</v>
      </c>
      <c r="Y8" s="73">
        <v>0</v>
      </c>
      <c r="Z8" s="73">
        <v>1.6246222591756505</v>
      </c>
      <c r="AA8" s="73">
        <v>1.6246222591756505</v>
      </c>
      <c r="AB8" s="73">
        <v>0</v>
      </c>
      <c r="AC8" s="73">
        <v>0</v>
      </c>
      <c r="AD8" s="73">
        <v>38.990934220215614</v>
      </c>
      <c r="AE8" s="73">
        <v>17.87084485093216</v>
      </c>
      <c r="AF8" s="73">
        <v>0</v>
      </c>
      <c r="AG8" s="73">
        <v>3.249244518351301</v>
      </c>
      <c r="AH8" s="73">
        <v>0</v>
      </c>
      <c r="AI8" s="73">
        <v>0</v>
      </c>
      <c r="AJ8" s="73">
        <v>0</v>
      </c>
      <c r="AK8" s="73">
        <v>0</v>
      </c>
      <c r="AL8" s="73">
        <v>1.6246222591756505</v>
      </c>
      <c r="AM8" s="74">
        <v>64.98489036702603</v>
      </c>
    </row>
    <row r="9" spans="1:39" ht="15">
      <c r="A9" s="17" t="s">
        <v>0</v>
      </c>
      <c r="B9" s="18">
        <v>3</v>
      </c>
      <c r="C9" s="18">
        <v>300</v>
      </c>
      <c r="D9" s="20"/>
      <c r="E9" s="21"/>
      <c r="F9" s="21"/>
      <c r="G9" s="21"/>
      <c r="H9" s="21"/>
      <c r="I9" s="21"/>
      <c r="J9" s="21"/>
      <c r="K9" s="21"/>
      <c r="L9" s="21">
        <v>4</v>
      </c>
      <c r="M9" s="21">
        <v>5</v>
      </c>
      <c r="N9" s="21"/>
      <c r="O9" s="21"/>
      <c r="P9" s="21"/>
      <c r="Q9" s="21"/>
      <c r="R9" s="21"/>
      <c r="S9" s="21"/>
      <c r="T9" s="21"/>
      <c r="U9" s="67">
        <f t="shared" si="0"/>
        <v>9</v>
      </c>
      <c r="V9" s="72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11.822200693089552</v>
      </c>
      <c r="AE9" s="73">
        <v>14.777750866361941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26.599951559451497</v>
      </c>
    </row>
    <row r="10" spans="1:39" ht="15">
      <c r="A10" s="17" t="s">
        <v>0</v>
      </c>
      <c r="B10" s="18">
        <v>3</v>
      </c>
      <c r="C10" s="19">
        <v>500</v>
      </c>
      <c r="D10" s="20"/>
      <c r="E10" s="21"/>
      <c r="F10" s="21"/>
      <c r="G10" s="21"/>
      <c r="H10" s="21"/>
      <c r="I10" s="21"/>
      <c r="J10" s="21"/>
      <c r="K10" s="21"/>
      <c r="L10" s="21">
        <v>8</v>
      </c>
      <c r="M10" s="21">
        <v>7</v>
      </c>
      <c r="N10" s="21"/>
      <c r="O10" s="21"/>
      <c r="P10" s="21">
        <v>2</v>
      </c>
      <c r="Q10" s="21"/>
      <c r="R10" s="21"/>
      <c r="S10" s="21"/>
      <c r="T10" s="21"/>
      <c r="U10" s="67">
        <f t="shared" si="0"/>
        <v>17</v>
      </c>
      <c r="V10" s="72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12.176306160825208</v>
      </c>
      <c r="AE10" s="73">
        <v>10.654267890722057</v>
      </c>
      <c r="AF10" s="73">
        <v>0</v>
      </c>
      <c r="AG10" s="73">
        <v>0</v>
      </c>
      <c r="AH10" s="73">
        <v>3.044076540206302</v>
      </c>
      <c r="AI10" s="73">
        <v>0</v>
      </c>
      <c r="AJ10" s="73">
        <v>0</v>
      </c>
      <c r="AK10" s="73">
        <v>0</v>
      </c>
      <c r="AL10" s="73">
        <v>0</v>
      </c>
      <c r="AM10" s="74">
        <v>25.874650591753568</v>
      </c>
    </row>
    <row r="11" spans="1:39" ht="15">
      <c r="A11" s="17" t="s">
        <v>0</v>
      </c>
      <c r="B11" s="18">
        <v>4</v>
      </c>
      <c r="C11" s="18">
        <v>300</v>
      </c>
      <c r="D11" s="21"/>
      <c r="E11" s="21"/>
      <c r="F11" s="21"/>
      <c r="G11" s="21"/>
      <c r="H11" s="21"/>
      <c r="I11" s="21"/>
      <c r="J11" s="21"/>
      <c r="K11" s="21"/>
      <c r="L11" s="21">
        <v>1</v>
      </c>
      <c r="M11" s="21">
        <v>2</v>
      </c>
      <c r="N11" s="21"/>
      <c r="O11" s="21"/>
      <c r="P11" s="21"/>
      <c r="Q11" s="21"/>
      <c r="R11" s="21"/>
      <c r="S11" s="21"/>
      <c r="T11" s="21"/>
      <c r="U11" s="67">
        <f t="shared" si="0"/>
        <v>3</v>
      </c>
      <c r="V11" s="72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1.9722860664741417</v>
      </c>
      <c r="AE11" s="73">
        <v>3.9445721329482835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5.916858199422424</v>
      </c>
    </row>
    <row r="12" spans="1:39" ht="15">
      <c r="A12" s="17" t="s">
        <v>0</v>
      </c>
      <c r="B12" s="18">
        <v>4</v>
      </c>
      <c r="C12" s="19">
        <v>500</v>
      </c>
      <c r="D12" s="21"/>
      <c r="E12" s="21"/>
      <c r="F12" s="21"/>
      <c r="G12" s="21"/>
      <c r="H12" s="21"/>
      <c r="I12" s="21"/>
      <c r="J12" s="21"/>
      <c r="K12" s="21"/>
      <c r="L12" s="21">
        <v>4</v>
      </c>
      <c r="M12" s="21">
        <v>5</v>
      </c>
      <c r="N12" s="21"/>
      <c r="O12" s="21">
        <v>2</v>
      </c>
      <c r="P12" s="21"/>
      <c r="Q12" s="21"/>
      <c r="R12" s="21"/>
      <c r="S12" s="21"/>
      <c r="T12" s="21"/>
      <c r="U12" s="67">
        <f t="shared" si="0"/>
        <v>11</v>
      </c>
      <c r="V12" s="72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11.636662176465027</v>
      </c>
      <c r="AE12" s="73">
        <v>14.545827720581283</v>
      </c>
      <c r="AF12" s="73">
        <v>0</v>
      </c>
      <c r="AG12" s="73">
        <v>5.818331088232513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4">
        <v>32.00082098527883</v>
      </c>
    </row>
    <row r="13" spans="1:39" ht="15">
      <c r="A13" s="17" t="s">
        <v>0</v>
      </c>
      <c r="B13" s="18">
        <v>5</v>
      </c>
      <c r="C13" s="18">
        <v>300</v>
      </c>
      <c r="D13" s="21"/>
      <c r="E13" s="21"/>
      <c r="F13" s="21"/>
      <c r="G13" s="21">
        <v>1</v>
      </c>
      <c r="H13" s="21"/>
      <c r="I13" s="21"/>
      <c r="J13" s="21"/>
      <c r="K13" s="21"/>
      <c r="L13" s="21">
        <v>9</v>
      </c>
      <c r="M13" s="21">
        <v>9</v>
      </c>
      <c r="N13" s="21"/>
      <c r="O13" s="21">
        <v>3</v>
      </c>
      <c r="P13" s="21"/>
      <c r="Q13" s="21"/>
      <c r="R13" s="21"/>
      <c r="S13" s="21"/>
      <c r="T13" s="21">
        <v>1</v>
      </c>
      <c r="U13" s="67">
        <f t="shared" si="0"/>
        <v>23</v>
      </c>
      <c r="V13" s="72">
        <v>0</v>
      </c>
      <c r="W13" s="73">
        <v>0</v>
      </c>
      <c r="X13" s="73">
        <v>0</v>
      </c>
      <c r="Y13" s="73">
        <v>1.8953146488453265</v>
      </c>
      <c r="Z13" s="73">
        <v>0</v>
      </c>
      <c r="AA13" s="73">
        <v>0</v>
      </c>
      <c r="AB13" s="73">
        <v>0</v>
      </c>
      <c r="AC13" s="73">
        <v>0</v>
      </c>
      <c r="AD13" s="73">
        <v>17.05783183960794</v>
      </c>
      <c r="AE13" s="73">
        <v>17.05783183960794</v>
      </c>
      <c r="AF13" s="73">
        <v>0</v>
      </c>
      <c r="AG13" s="73">
        <v>5.685943946535979</v>
      </c>
      <c r="AH13" s="73">
        <v>0</v>
      </c>
      <c r="AI13" s="73">
        <v>0</v>
      </c>
      <c r="AJ13" s="73">
        <v>0</v>
      </c>
      <c r="AK13" s="73">
        <v>0</v>
      </c>
      <c r="AL13" s="73">
        <v>1.8953146488453265</v>
      </c>
      <c r="AM13" s="74">
        <v>43.59223692344251</v>
      </c>
    </row>
    <row r="14" spans="1:39" ht="15">
      <c r="A14" s="17" t="s">
        <v>0</v>
      </c>
      <c r="B14" s="18">
        <v>5</v>
      </c>
      <c r="C14" s="19">
        <v>500</v>
      </c>
      <c r="D14" s="21"/>
      <c r="E14" s="21"/>
      <c r="F14" s="21"/>
      <c r="G14" s="21"/>
      <c r="H14" s="21"/>
      <c r="I14" s="21"/>
      <c r="J14" s="21"/>
      <c r="K14" s="21">
        <v>1</v>
      </c>
      <c r="L14" s="21">
        <v>2</v>
      </c>
      <c r="M14" s="21">
        <v>8</v>
      </c>
      <c r="N14" s="21"/>
      <c r="O14" s="21"/>
      <c r="P14" s="21">
        <v>2</v>
      </c>
      <c r="Q14" s="21"/>
      <c r="R14" s="21"/>
      <c r="S14" s="21"/>
      <c r="T14" s="21"/>
      <c r="U14" s="67">
        <f t="shared" si="0"/>
        <v>13</v>
      </c>
      <c r="V14" s="72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1.9171252617016674</v>
      </c>
      <c r="AD14" s="73">
        <v>3.834250523403335</v>
      </c>
      <c r="AE14" s="73">
        <v>15.33700209361334</v>
      </c>
      <c r="AF14" s="73">
        <v>0</v>
      </c>
      <c r="AG14" s="73">
        <v>0</v>
      </c>
      <c r="AH14" s="73">
        <v>3.834250523403335</v>
      </c>
      <c r="AI14" s="73">
        <v>0</v>
      </c>
      <c r="AJ14" s="73">
        <v>0</v>
      </c>
      <c r="AK14" s="73">
        <v>0</v>
      </c>
      <c r="AL14" s="73">
        <v>0</v>
      </c>
      <c r="AM14" s="74">
        <v>24.922628402121678</v>
      </c>
    </row>
    <row r="15" spans="1:39" ht="15">
      <c r="A15" s="17" t="s">
        <v>0</v>
      </c>
      <c r="B15" s="18">
        <v>6</v>
      </c>
      <c r="C15" s="18">
        <v>300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67">
        <f t="shared" si="0"/>
        <v>0</v>
      </c>
      <c r="V15" s="72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4">
        <v>0</v>
      </c>
    </row>
    <row r="16" spans="1:39" ht="15.75" thickBot="1">
      <c r="A16" s="22" t="s">
        <v>0</v>
      </c>
      <c r="B16" s="23">
        <v>6</v>
      </c>
      <c r="C16" s="24">
        <v>500</v>
      </c>
      <c r="D16" s="25"/>
      <c r="E16" s="25"/>
      <c r="F16" s="25"/>
      <c r="G16" s="25"/>
      <c r="H16" s="25"/>
      <c r="I16" s="25"/>
      <c r="J16" s="25"/>
      <c r="K16" s="25"/>
      <c r="L16" s="25">
        <v>1</v>
      </c>
      <c r="M16" s="25">
        <v>1</v>
      </c>
      <c r="N16" s="25"/>
      <c r="O16" s="25"/>
      <c r="P16" s="25"/>
      <c r="Q16" s="25"/>
      <c r="R16" s="25"/>
      <c r="S16" s="25"/>
      <c r="T16" s="25"/>
      <c r="U16" s="68">
        <f t="shared" si="0"/>
        <v>2</v>
      </c>
      <c r="V16" s="75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2.7984403405447478</v>
      </c>
      <c r="AE16" s="76">
        <v>2.7984403405447478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7">
        <v>5.5968806810894955</v>
      </c>
    </row>
    <row r="17" spans="1:39" ht="15">
      <c r="A17" s="13" t="s">
        <v>1</v>
      </c>
      <c r="B17" s="14">
        <v>1</v>
      </c>
      <c r="C17" s="14">
        <v>300</v>
      </c>
      <c r="D17" s="16"/>
      <c r="E17" s="16"/>
      <c r="F17" s="16"/>
      <c r="G17" s="16"/>
      <c r="H17" s="16"/>
      <c r="I17" s="16"/>
      <c r="J17" s="16"/>
      <c r="K17" s="16">
        <v>1</v>
      </c>
      <c r="L17" s="16"/>
      <c r="M17" s="16"/>
      <c r="N17" s="16"/>
      <c r="O17" s="16"/>
      <c r="P17" s="16"/>
      <c r="Q17" s="16"/>
      <c r="R17" s="16"/>
      <c r="S17" s="16"/>
      <c r="T17" s="16"/>
      <c r="U17" s="66">
        <f t="shared" si="0"/>
        <v>1</v>
      </c>
      <c r="V17" s="69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1.3713728166699954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1">
        <v>1.3713728166699954</v>
      </c>
    </row>
    <row r="18" spans="1:39" ht="15">
      <c r="A18" s="17" t="s">
        <v>1</v>
      </c>
      <c r="B18" s="18">
        <v>1</v>
      </c>
      <c r="C18" s="19">
        <v>500</v>
      </c>
      <c r="D18" s="21">
        <v>1</v>
      </c>
      <c r="E18" s="21">
        <v>1</v>
      </c>
      <c r="F18" s="21"/>
      <c r="G18" s="21"/>
      <c r="H18" s="21"/>
      <c r="I18" s="21"/>
      <c r="J18" s="21"/>
      <c r="K18" s="21"/>
      <c r="L18" s="21"/>
      <c r="M18" s="21"/>
      <c r="N18" s="21">
        <v>1</v>
      </c>
      <c r="O18" s="21"/>
      <c r="P18" s="21"/>
      <c r="Q18" s="21"/>
      <c r="R18" s="21"/>
      <c r="S18" s="21"/>
      <c r="T18" s="21"/>
      <c r="U18" s="67">
        <f>SUM(D18:T18)</f>
        <v>3</v>
      </c>
      <c r="V18" s="72">
        <v>0.9016280688896311</v>
      </c>
      <c r="W18" s="73">
        <v>0.9016280688896311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0.9016280688896311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4">
        <v>1.8032561377792622</v>
      </c>
    </row>
    <row r="19" spans="1:39" ht="15">
      <c r="A19" s="17" t="s">
        <v>1</v>
      </c>
      <c r="B19" s="18">
        <v>2</v>
      </c>
      <c r="C19" s="18">
        <v>300</v>
      </c>
      <c r="D19" s="21"/>
      <c r="E19" s="21"/>
      <c r="F19" s="21"/>
      <c r="G19" s="21"/>
      <c r="H19" s="21"/>
      <c r="I19" s="21"/>
      <c r="J19" s="21">
        <v>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67">
        <f t="shared" si="0"/>
        <v>1</v>
      </c>
      <c r="V19" s="72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1.253554140544999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4">
        <v>1.253554140544999</v>
      </c>
    </row>
    <row r="20" spans="1:39" ht="15">
      <c r="A20" s="17" t="s">
        <v>1</v>
      </c>
      <c r="B20" s="18">
        <v>2</v>
      </c>
      <c r="C20" s="19">
        <v>500</v>
      </c>
      <c r="D20" s="21"/>
      <c r="E20" s="21"/>
      <c r="F20" s="21">
        <v>3</v>
      </c>
      <c r="G20" s="21"/>
      <c r="H20" s="21"/>
      <c r="I20" s="21"/>
      <c r="J20" s="21"/>
      <c r="K20" s="21">
        <v>1</v>
      </c>
      <c r="L20" s="21"/>
      <c r="M20" s="21"/>
      <c r="N20" s="21"/>
      <c r="O20" s="21"/>
      <c r="P20" s="21"/>
      <c r="Q20" s="21"/>
      <c r="R20" s="21"/>
      <c r="S20" s="21"/>
      <c r="T20" s="21"/>
      <c r="U20" s="67">
        <f t="shared" si="0"/>
        <v>4</v>
      </c>
      <c r="V20" s="72">
        <v>0</v>
      </c>
      <c r="W20" s="73">
        <v>0</v>
      </c>
      <c r="X20" s="73">
        <v>2.9248977527776754</v>
      </c>
      <c r="Y20" s="73">
        <v>0</v>
      </c>
      <c r="Z20" s="73">
        <v>0</v>
      </c>
      <c r="AA20" s="73">
        <v>0</v>
      </c>
      <c r="AB20" s="73">
        <v>0</v>
      </c>
      <c r="AC20" s="73">
        <v>0.9749659175925586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4">
        <v>3.8998636703702343</v>
      </c>
    </row>
    <row r="21" spans="1:39" ht="15">
      <c r="A21" s="17" t="s">
        <v>1</v>
      </c>
      <c r="B21" s="18">
        <v>3</v>
      </c>
      <c r="C21" s="18">
        <v>300</v>
      </c>
      <c r="D21" s="21"/>
      <c r="E21" s="21"/>
      <c r="F21" s="21">
        <v>1</v>
      </c>
      <c r="G21" s="21"/>
      <c r="H21" s="21"/>
      <c r="I21" s="21"/>
      <c r="J21" s="21">
        <v>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67">
        <f t="shared" si="0"/>
        <v>2</v>
      </c>
      <c r="V21" s="72">
        <v>0</v>
      </c>
      <c r="W21" s="73">
        <v>0</v>
      </c>
      <c r="X21" s="73">
        <v>1.3280590233685112</v>
      </c>
      <c r="Y21" s="73">
        <v>0</v>
      </c>
      <c r="Z21" s="73">
        <v>0</v>
      </c>
      <c r="AA21" s="73">
        <v>0</v>
      </c>
      <c r="AB21" s="73">
        <v>1.3280590233685112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4">
        <v>2.6561180467370225</v>
      </c>
    </row>
    <row r="22" spans="1:39" ht="15">
      <c r="A22" s="17" t="s">
        <v>1</v>
      </c>
      <c r="B22" s="18">
        <v>3</v>
      </c>
      <c r="C22" s="19">
        <v>500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67">
        <f t="shared" si="0"/>
        <v>0</v>
      </c>
      <c r="V22" s="72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4">
        <v>0</v>
      </c>
    </row>
    <row r="23" spans="1:39" ht="15">
      <c r="A23" s="17" t="s">
        <v>1</v>
      </c>
      <c r="B23" s="18">
        <v>4</v>
      </c>
      <c r="C23" s="18">
        <v>300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v>1</v>
      </c>
      <c r="Q23" s="21"/>
      <c r="R23" s="21"/>
      <c r="S23" s="21"/>
      <c r="T23" s="21"/>
      <c r="U23" s="67">
        <f t="shared" si="0"/>
        <v>1</v>
      </c>
      <c r="V23" s="72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1.4979586753450886</v>
      </c>
      <c r="AI23" s="73">
        <v>0</v>
      </c>
      <c r="AJ23" s="73">
        <v>0</v>
      </c>
      <c r="AK23" s="73">
        <v>0</v>
      </c>
      <c r="AL23" s="73">
        <v>0</v>
      </c>
      <c r="AM23" s="74">
        <v>1.4979586753450886</v>
      </c>
    </row>
    <row r="24" spans="1:39" ht="15">
      <c r="A24" s="17" t="s">
        <v>1</v>
      </c>
      <c r="B24" s="18">
        <v>4</v>
      </c>
      <c r="C24" s="19">
        <v>500</v>
      </c>
      <c r="D24" s="21"/>
      <c r="E24" s="21"/>
      <c r="F24" s="21"/>
      <c r="G24" s="21">
        <v>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67">
        <f t="shared" si="0"/>
        <v>1</v>
      </c>
      <c r="V24" s="72">
        <v>0</v>
      </c>
      <c r="W24" s="73">
        <v>0</v>
      </c>
      <c r="X24" s="73">
        <v>0</v>
      </c>
      <c r="Y24" s="73">
        <v>0.6651705711908393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4">
        <v>0.6651705711908393</v>
      </c>
    </row>
    <row r="25" spans="1:39" ht="15">
      <c r="A25" s="17" t="s">
        <v>1</v>
      </c>
      <c r="B25" s="18">
        <v>5</v>
      </c>
      <c r="C25" s="18">
        <v>300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7">
        <f t="shared" si="0"/>
        <v>0</v>
      </c>
      <c r="V25" s="72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4">
        <v>0</v>
      </c>
    </row>
    <row r="26" spans="1:39" ht="15">
      <c r="A26" s="17" t="s">
        <v>1</v>
      </c>
      <c r="B26" s="18">
        <v>5</v>
      </c>
      <c r="C26" s="19">
        <v>500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67">
        <f t="shared" si="0"/>
        <v>0</v>
      </c>
      <c r="V26" s="72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4">
        <v>0</v>
      </c>
    </row>
    <row r="27" spans="1:39" ht="15">
      <c r="A27" s="17" t="s">
        <v>1</v>
      </c>
      <c r="B27" s="18">
        <v>6</v>
      </c>
      <c r="C27" s="18">
        <v>300</v>
      </c>
      <c r="D27" s="21"/>
      <c r="E27" s="21"/>
      <c r="F27" s="21">
        <v>1</v>
      </c>
      <c r="G27" s="21"/>
      <c r="H27" s="21"/>
      <c r="I27" s="21"/>
      <c r="J27" s="21"/>
      <c r="K27" s="21"/>
      <c r="L27" s="21"/>
      <c r="M27" s="21">
        <v>1</v>
      </c>
      <c r="N27" s="21"/>
      <c r="O27" s="21"/>
      <c r="P27" s="21"/>
      <c r="Q27" s="21"/>
      <c r="R27" s="21"/>
      <c r="S27" s="21"/>
      <c r="T27" s="21"/>
      <c r="U27" s="67">
        <f t="shared" si="0"/>
        <v>2</v>
      </c>
      <c r="V27" s="72">
        <v>0</v>
      </c>
      <c r="W27" s="73">
        <v>0</v>
      </c>
      <c r="X27" s="73">
        <v>1.453940004593675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1.453940004593675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4">
        <v>2.90788000918735</v>
      </c>
    </row>
    <row r="28" spans="1:39" ht="15.75" thickBot="1">
      <c r="A28" s="22" t="s">
        <v>1</v>
      </c>
      <c r="B28" s="23">
        <v>6</v>
      </c>
      <c r="C28" s="24">
        <v>500</v>
      </c>
      <c r="D28" s="25"/>
      <c r="E28" s="25"/>
      <c r="F28" s="25">
        <v>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68">
        <f t="shared" si="0"/>
        <v>1</v>
      </c>
      <c r="V28" s="75">
        <v>0</v>
      </c>
      <c r="W28" s="76">
        <v>0</v>
      </c>
      <c r="X28" s="76">
        <v>0.77181943007166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7">
        <v>0.77181943007166</v>
      </c>
    </row>
  </sheetData>
  <sheetProtection/>
  <mergeCells count="9">
    <mergeCell ref="A1:AM1"/>
    <mergeCell ref="D2:U2"/>
    <mergeCell ref="E3:F3"/>
    <mergeCell ref="O3:P3"/>
    <mergeCell ref="U3:U4"/>
    <mergeCell ref="V2:AM2"/>
    <mergeCell ref="W3:X3"/>
    <mergeCell ref="AG3:AH3"/>
    <mergeCell ref="AM3:AM4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U1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Q19"/>
  <sheetViews>
    <sheetView tabSelected="1" zoomScale="85" zoomScaleNormal="85" zoomScalePageLayoutView="0" workbookViewId="0" topLeftCell="A1">
      <selection activeCell="FR19" sqref="FR19"/>
    </sheetView>
  </sheetViews>
  <sheetFormatPr defaultColWidth="9.140625" defaultRowHeight="15"/>
  <cols>
    <col min="1" max="1" width="7.8515625" style="0" bestFit="1" customWidth="1"/>
    <col min="2" max="2" width="8.140625" style="0" bestFit="1" customWidth="1"/>
    <col min="3" max="4" width="4.00390625" style="0" bestFit="1" customWidth="1"/>
    <col min="5" max="5" width="4.00390625" style="0" customWidth="1"/>
    <col min="6" max="6" width="4.00390625" style="0" bestFit="1" customWidth="1"/>
    <col min="7" max="8" width="4.00390625" style="0" customWidth="1"/>
    <col min="9" max="9" width="5.00390625" style="0" bestFit="1" customWidth="1"/>
    <col min="10" max="10" width="6.28125" style="0" bestFit="1" customWidth="1"/>
    <col min="11" max="11" width="4.00390625" style="0" bestFit="1" customWidth="1"/>
    <col min="12" max="12" width="6.28125" style="0" bestFit="1" customWidth="1"/>
    <col min="13" max="18" width="4.00390625" style="0" bestFit="1" customWidth="1"/>
    <col min="19" max="20" width="4.00390625" style="0" customWidth="1"/>
    <col min="21" max="23" width="4.00390625" style="0" bestFit="1" customWidth="1"/>
    <col min="24" max="25" width="4.00390625" style="0" customWidth="1"/>
    <col min="26" max="26" width="4.00390625" style="0" bestFit="1" customWidth="1"/>
    <col min="27" max="27" width="4.00390625" style="0" customWidth="1"/>
    <col min="28" max="28" width="6.28125" style="0" bestFit="1" customWidth="1"/>
    <col min="29" max="29" width="4.00390625" style="0" customWidth="1"/>
    <col min="30" max="31" width="4.00390625" style="0" bestFit="1" customWidth="1"/>
    <col min="32" max="32" width="6.28125" style="0" bestFit="1" customWidth="1"/>
    <col min="33" max="33" width="4.00390625" style="0" bestFit="1" customWidth="1"/>
    <col min="34" max="34" width="6.28125" style="0" bestFit="1" customWidth="1"/>
    <col min="35" max="40" width="4.00390625" style="0" bestFit="1" customWidth="1"/>
    <col min="41" max="41" width="14.00390625" style="0" bestFit="1" customWidth="1"/>
    <col min="42" max="43" width="7.7109375" style="0" bestFit="1" customWidth="1"/>
    <col min="44" max="46" width="4.00390625" style="0" bestFit="1" customWidth="1"/>
    <col min="47" max="47" width="4.00390625" style="0" customWidth="1"/>
    <col min="48" max="48" width="4.00390625" style="0" bestFit="1" customWidth="1"/>
    <col min="49" max="49" width="4.00390625" style="0" customWidth="1"/>
    <col min="50" max="51" width="4.00390625" style="0" bestFit="1" customWidth="1"/>
    <col min="52" max="53" width="6.28125" style="0" bestFit="1" customWidth="1"/>
    <col min="54" max="54" width="4.00390625" style="0" bestFit="1" customWidth="1"/>
    <col min="55" max="55" width="22.8515625" style="0" bestFit="1" customWidth="1"/>
    <col min="56" max="56" width="16.7109375" style="0" bestFit="1" customWidth="1"/>
    <col min="57" max="57" width="15.8515625" style="0" bestFit="1" customWidth="1"/>
    <col min="58" max="58" width="14.140625" style="0" bestFit="1" customWidth="1"/>
    <col min="59" max="59" width="4.00390625" style="0" bestFit="1" customWidth="1"/>
    <col min="60" max="62" width="4.00390625" style="0" customWidth="1"/>
    <col min="63" max="65" width="4.00390625" style="0" bestFit="1" customWidth="1"/>
    <col min="66" max="68" width="7.7109375" style="0" bestFit="1" customWidth="1"/>
    <col min="69" max="69" width="14.421875" style="0" bestFit="1" customWidth="1"/>
    <col min="70" max="70" width="5.00390625" style="0" bestFit="1" customWidth="1"/>
    <col min="71" max="71" width="6.28125" style="0" bestFit="1" customWidth="1"/>
    <col min="72" max="72" width="4.00390625" style="0" bestFit="1" customWidth="1"/>
    <col min="73" max="75" width="4.00390625" style="0" customWidth="1"/>
    <col min="76" max="79" width="4.00390625" style="0" bestFit="1" customWidth="1"/>
    <col min="80" max="80" width="13.421875" style="0" bestFit="1" customWidth="1"/>
    <col min="81" max="81" width="15.00390625" style="0" bestFit="1" customWidth="1"/>
    <col min="82" max="82" width="16.8515625" style="0" bestFit="1" customWidth="1"/>
    <col min="83" max="86" width="4.7109375" style="0" bestFit="1" customWidth="1"/>
    <col min="87" max="87" width="9.28125" style="0" customWidth="1"/>
    <col min="88" max="89" width="4.00390625" style="0" bestFit="1" customWidth="1"/>
    <col min="90" max="90" width="4.00390625" style="0" customWidth="1"/>
    <col min="91" max="91" width="4.00390625" style="0" bestFit="1" customWidth="1"/>
    <col min="92" max="93" width="4.00390625" style="0" customWidth="1"/>
    <col min="94" max="94" width="5.00390625" style="0" bestFit="1" customWidth="1"/>
    <col min="95" max="95" width="6.28125" style="0" bestFit="1" customWidth="1"/>
    <col min="96" max="96" width="4.00390625" style="0" bestFit="1" customWidth="1"/>
    <col min="97" max="97" width="6.28125" style="0" bestFit="1" customWidth="1"/>
    <col min="98" max="103" width="4.00390625" style="0" bestFit="1" customWidth="1"/>
    <col min="104" max="105" width="4.00390625" style="0" customWidth="1"/>
    <col min="106" max="108" width="4.00390625" style="0" bestFit="1" customWidth="1"/>
    <col min="109" max="110" width="4.00390625" style="0" customWidth="1"/>
    <col min="111" max="111" width="4.00390625" style="0" bestFit="1" customWidth="1"/>
    <col min="112" max="112" width="4.00390625" style="0" customWidth="1"/>
    <col min="113" max="113" width="6.28125" style="0" bestFit="1" customWidth="1"/>
    <col min="114" max="114" width="4.00390625" style="0" customWidth="1"/>
    <col min="115" max="116" width="4.00390625" style="0" bestFit="1" customWidth="1"/>
    <col min="117" max="117" width="6.28125" style="0" bestFit="1" customWidth="1"/>
    <col min="118" max="118" width="4.00390625" style="0" bestFit="1" customWidth="1"/>
    <col min="119" max="119" width="6.28125" style="0" bestFit="1" customWidth="1"/>
    <col min="120" max="125" width="4.00390625" style="0" bestFit="1" customWidth="1"/>
    <col min="126" max="126" width="14.00390625" style="0" bestFit="1" customWidth="1"/>
    <col min="127" max="128" width="7.7109375" style="0" bestFit="1" customWidth="1"/>
    <col min="129" max="131" width="4.00390625" style="0" bestFit="1" customWidth="1"/>
    <col min="132" max="132" width="4.00390625" style="0" customWidth="1"/>
    <col min="133" max="133" width="4.00390625" style="0" bestFit="1" customWidth="1"/>
    <col min="134" max="134" width="4.00390625" style="0" customWidth="1"/>
    <col min="135" max="136" width="4.00390625" style="0" bestFit="1" customWidth="1"/>
    <col min="137" max="138" width="6.28125" style="0" bestFit="1" customWidth="1"/>
    <col min="139" max="139" width="4.00390625" style="0" bestFit="1" customWidth="1"/>
    <col min="140" max="140" width="22.8515625" style="0" bestFit="1" customWidth="1"/>
    <col min="141" max="141" width="16.7109375" style="0" bestFit="1" customWidth="1"/>
    <col min="142" max="142" width="15.8515625" style="0" bestFit="1" customWidth="1"/>
    <col min="143" max="143" width="14.140625" style="0" bestFit="1" customWidth="1"/>
    <col min="144" max="144" width="4.00390625" style="0" bestFit="1" customWidth="1"/>
    <col min="145" max="147" width="4.00390625" style="0" customWidth="1"/>
    <col min="148" max="150" width="4.00390625" style="0" bestFit="1" customWidth="1"/>
    <col min="151" max="153" width="7.7109375" style="0" bestFit="1" customWidth="1"/>
    <col min="154" max="154" width="14.421875" style="0" bestFit="1" customWidth="1"/>
    <col min="155" max="155" width="5.00390625" style="0" bestFit="1" customWidth="1"/>
    <col min="156" max="156" width="6.28125" style="0" bestFit="1" customWidth="1"/>
    <col min="157" max="157" width="4.00390625" style="0" bestFit="1" customWidth="1"/>
    <col min="158" max="160" width="4.00390625" style="0" customWidth="1"/>
    <col min="161" max="164" width="4.00390625" style="0" bestFit="1" customWidth="1"/>
    <col min="165" max="165" width="13.421875" style="0" bestFit="1" customWidth="1"/>
    <col min="166" max="166" width="15.00390625" style="0" bestFit="1" customWidth="1"/>
    <col min="167" max="167" width="16.8515625" style="0" bestFit="1" customWidth="1"/>
    <col min="168" max="171" width="4.7109375" style="0" bestFit="1" customWidth="1"/>
    <col min="172" max="172" width="7.8515625" style="0" customWidth="1"/>
  </cols>
  <sheetData>
    <row r="1" spans="1:172" ht="52.5" customHeight="1" thickBot="1">
      <c r="A1" s="205" t="s">
        <v>152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7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7"/>
    </row>
    <row r="2" spans="1:172" ht="15.75" thickBot="1">
      <c r="A2" s="86"/>
      <c r="B2" s="87"/>
      <c r="C2" s="223" t="s">
        <v>19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24"/>
      <c r="CJ2" s="223" t="s">
        <v>153</v>
      </c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24"/>
    </row>
    <row r="3" spans="1:172" ht="15" customHeight="1">
      <c r="A3" s="88"/>
      <c r="B3" s="89"/>
      <c r="C3" s="203" t="s">
        <v>75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 t="s">
        <v>76</v>
      </c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 t="s">
        <v>77</v>
      </c>
      <c r="CC3" s="235"/>
      <c r="CD3" s="238" t="s">
        <v>317</v>
      </c>
      <c r="CE3" s="239"/>
      <c r="CF3" s="239"/>
      <c r="CG3" s="239"/>
      <c r="CH3" s="240"/>
      <c r="CI3" s="208" t="s">
        <v>288</v>
      </c>
      <c r="CJ3" s="203" t="s">
        <v>75</v>
      </c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 t="s">
        <v>76</v>
      </c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 t="s">
        <v>77</v>
      </c>
      <c r="FJ3" s="235"/>
      <c r="FK3" s="238" t="s">
        <v>317</v>
      </c>
      <c r="FL3" s="239"/>
      <c r="FM3" s="239"/>
      <c r="FN3" s="239"/>
      <c r="FO3" s="240"/>
      <c r="FP3" s="208" t="s">
        <v>288</v>
      </c>
    </row>
    <row r="4" spans="1:172" ht="15">
      <c r="A4" s="88"/>
      <c r="B4" s="89"/>
      <c r="C4" s="226" t="s">
        <v>78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00"/>
      <c r="BD4" s="230" t="s">
        <v>79</v>
      </c>
      <c r="BE4" s="200"/>
      <c r="BF4" s="198" t="s">
        <v>80</v>
      </c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 t="s">
        <v>81</v>
      </c>
      <c r="CC4" s="230"/>
      <c r="CD4" s="225" t="s">
        <v>322</v>
      </c>
      <c r="CE4" s="249"/>
      <c r="CF4" s="250"/>
      <c r="CG4" s="250"/>
      <c r="CH4" s="251"/>
      <c r="CI4" s="233"/>
      <c r="CJ4" s="226" t="s">
        <v>78</v>
      </c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00"/>
      <c r="EK4" s="230" t="s">
        <v>79</v>
      </c>
      <c r="EL4" s="200"/>
      <c r="EM4" s="198" t="s">
        <v>80</v>
      </c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 t="s">
        <v>81</v>
      </c>
      <c r="FJ4" s="230"/>
      <c r="FK4" s="225" t="s">
        <v>322</v>
      </c>
      <c r="FL4" s="249"/>
      <c r="FM4" s="250"/>
      <c r="FN4" s="250"/>
      <c r="FO4" s="251"/>
      <c r="FP4" s="233"/>
    </row>
    <row r="5" spans="1:172" ht="15">
      <c r="A5" s="88"/>
      <c r="B5" s="90"/>
      <c r="C5" s="226" t="s">
        <v>82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00"/>
      <c r="AP5" s="198" t="s">
        <v>83</v>
      </c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225" t="s">
        <v>300</v>
      </c>
      <c r="BD5" s="82" t="s">
        <v>84</v>
      </c>
      <c r="BE5" s="228" t="s">
        <v>319</v>
      </c>
      <c r="BF5" s="201" t="s">
        <v>85</v>
      </c>
      <c r="BG5" s="198" t="s">
        <v>86</v>
      </c>
      <c r="BH5" s="198"/>
      <c r="BI5" s="198"/>
      <c r="BJ5" s="198"/>
      <c r="BK5" s="198"/>
      <c r="BL5" s="198"/>
      <c r="BM5" s="198"/>
      <c r="BN5" s="198" t="s">
        <v>87</v>
      </c>
      <c r="BO5" s="198"/>
      <c r="BP5" s="198"/>
      <c r="BQ5" s="198" t="s">
        <v>88</v>
      </c>
      <c r="BR5" s="198" t="s">
        <v>89</v>
      </c>
      <c r="BS5" s="198"/>
      <c r="BT5" s="198"/>
      <c r="BU5" s="198"/>
      <c r="BV5" s="198"/>
      <c r="BW5" s="198"/>
      <c r="BX5" s="198"/>
      <c r="BY5" s="198"/>
      <c r="BZ5" s="198"/>
      <c r="CA5" s="198"/>
      <c r="CB5" s="199" t="s">
        <v>90</v>
      </c>
      <c r="CC5" s="234" t="s">
        <v>91</v>
      </c>
      <c r="CD5" s="242" t="s">
        <v>323</v>
      </c>
      <c r="CE5" s="252"/>
      <c r="CF5" s="253"/>
      <c r="CG5" s="253"/>
      <c r="CH5" s="254"/>
      <c r="CI5" s="233"/>
      <c r="CJ5" s="226" t="s">
        <v>82</v>
      </c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00"/>
      <c r="DW5" s="198" t="s">
        <v>83</v>
      </c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225" t="s">
        <v>300</v>
      </c>
      <c r="EK5" s="82" t="s">
        <v>84</v>
      </c>
      <c r="EL5" s="228" t="s">
        <v>319</v>
      </c>
      <c r="EM5" s="201" t="s">
        <v>85</v>
      </c>
      <c r="EN5" s="198" t="s">
        <v>86</v>
      </c>
      <c r="EO5" s="198"/>
      <c r="EP5" s="198"/>
      <c r="EQ5" s="198"/>
      <c r="ER5" s="198"/>
      <c r="ES5" s="198"/>
      <c r="ET5" s="198"/>
      <c r="EU5" s="198" t="s">
        <v>87</v>
      </c>
      <c r="EV5" s="198"/>
      <c r="EW5" s="198"/>
      <c r="EX5" s="198" t="s">
        <v>88</v>
      </c>
      <c r="EY5" s="198" t="s">
        <v>89</v>
      </c>
      <c r="EZ5" s="198"/>
      <c r="FA5" s="198"/>
      <c r="FB5" s="198"/>
      <c r="FC5" s="198"/>
      <c r="FD5" s="198"/>
      <c r="FE5" s="198"/>
      <c r="FF5" s="198"/>
      <c r="FG5" s="198"/>
      <c r="FH5" s="198"/>
      <c r="FI5" s="199" t="s">
        <v>90</v>
      </c>
      <c r="FJ5" s="234" t="s">
        <v>91</v>
      </c>
      <c r="FK5" s="242" t="s">
        <v>323</v>
      </c>
      <c r="FL5" s="252"/>
      <c r="FM5" s="253"/>
      <c r="FN5" s="253"/>
      <c r="FO5" s="254"/>
      <c r="FP5" s="233"/>
    </row>
    <row r="6" spans="1:172" ht="15.75" thickBot="1">
      <c r="A6" s="91"/>
      <c r="B6" s="92"/>
      <c r="C6" s="200" t="s">
        <v>92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 t="s">
        <v>93</v>
      </c>
      <c r="O6" s="198"/>
      <c r="P6" s="198"/>
      <c r="Q6" s="198"/>
      <c r="R6" s="198"/>
      <c r="S6" s="198"/>
      <c r="T6" s="198"/>
      <c r="U6" s="198"/>
      <c r="V6" s="198" t="s">
        <v>94</v>
      </c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68" t="s">
        <v>306</v>
      </c>
      <c r="AP6" s="198" t="s">
        <v>95</v>
      </c>
      <c r="AQ6" s="198"/>
      <c r="AR6" s="198" t="s">
        <v>96</v>
      </c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225" t="s">
        <v>301</v>
      </c>
      <c r="BD6" s="231" t="s">
        <v>318</v>
      </c>
      <c r="BE6" s="232" t="s">
        <v>320</v>
      </c>
      <c r="BF6" s="201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9"/>
      <c r="CC6" s="234"/>
      <c r="CD6" s="243"/>
      <c r="CE6" s="235"/>
      <c r="CF6" s="255"/>
      <c r="CG6" s="255"/>
      <c r="CH6" s="256"/>
      <c r="CI6" s="233"/>
      <c r="CJ6" s="200" t="s">
        <v>92</v>
      </c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 t="s">
        <v>93</v>
      </c>
      <c r="CV6" s="198"/>
      <c r="CW6" s="198"/>
      <c r="CX6" s="198"/>
      <c r="CY6" s="198"/>
      <c r="CZ6" s="198"/>
      <c r="DA6" s="198"/>
      <c r="DB6" s="198"/>
      <c r="DC6" s="198" t="s">
        <v>94</v>
      </c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68" t="s">
        <v>306</v>
      </c>
      <c r="DW6" s="198" t="s">
        <v>95</v>
      </c>
      <c r="DX6" s="198"/>
      <c r="DY6" s="198" t="s">
        <v>96</v>
      </c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225" t="s">
        <v>301</v>
      </c>
      <c r="EK6" s="231" t="s">
        <v>318</v>
      </c>
      <c r="EL6" s="232" t="s">
        <v>320</v>
      </c>
      <c r="EM6" s="201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9"/>
      <c r="FJ6" s="234"/>
      <c r="FK6" s="243"/>
      <c r="FL6" s="235"/>
      <c r="FM6" s="255"/>
      <c r="FN6" s="255"/>
      <c r="FO6" s="256"/>
      <c r="FP6" s="233"/>
    </row>
    <row r="7" spans="1:172" ht="235.5" thickBot="1">
      <c r="A7" s="81" t="s">
        <v>2</v>
      </c>
      <c r="B7" s="85" t="s">
        <v>70</v>
      </c>
      <c r="C7" s="83" t="s">
        <v>97</v>
      </c>
      <c r="D7" s="84" t="s">
        <v>98</v>
      </c>
      <c r="E7" s="84" t="s">
        <v>297</v>
      </c>
      <c r="F7" s="84" t="s">
        <v>298</v>
      </c>
      <c r="G7" s="84" t="s">
        <v>99</v>
      </c>
      <c r="H7" s="84" t="s">
        <v>299</v>
      </c>
      <c r="I7" s="84" t="s">
        <v>100</v>
      </c>
      <c r="J7" s="84" t="s">
        <v>101</v>
      </c>
      <c r="K7" s="84" t="s">
        <v>102</v>
      </c>
      <c r="L7" s="84" t="s">
        <v>308</v>
      </c>
      <c r="M7" s="84" t="s">
        <v>103</v>
      </c>
      <c r="N7" s="84" t="s">
        <v>104</v>
      </c>
      <c r="O7" s="84" t="s">
        <v>105</v>
      </c>
      <c r="P7" s="84" t="s">
        <v>106</v>
      </c>
      <c r="Q7" s="84" t="s">
        <v>107</v>
      </c>
      <c r="R7" s="84" t="s">
        <v>108</v>
      </c>
      <c r="S7" s="84" t="s">
        <v>304</v>
      </c>
      <c r="T7" s="84" t="s">
        <v>305</v>
      </c>
      <c r="U7" s="84" t="s">
        <v>109</v>
      </c>
      <c r="V7" s="84" t="s">
        <v>110</v>
      </c>
      <c r="W7" s="84" t="s">
        <v>291</v>
      </c>
      <c r="X7" s="84" t="s">
        <v>292</v>
      </c>
      <c r="Y7" s="84" t="s">
        <v>293</v>
      </c>
      <c r="Z7" s="84" t="s">
        <v>111</v>
      </c>
      <c r="AA7" s="84" t="s">
        <v>294</v>
      </c>
      <c r="AB7" s="84" t="s">
        <v>112</v>
      </c>
      <c r="AC7" s="84" t="s">
        <v>113</v>
      </c>
      <c r="AD7" s="84" t="s">
        <v>295</v>
      </c>
      <c r="AE7" s="84" t="s">
        <v>296</v>
      </c>
      <c r="AF7" s="84" t="s">
        <v>114</v>
      </c>
      <c r="AG7" s="84" t="s">
        <v>115</v>
      </c>
      <c r="AH7" s="84" t="s">
        <v>116</v>
      </c>
      <c r="AI7" s="84" t="s">
        <v>117</v>
      </c>
      <c r="AJ7" s="84" t="s">
        <v>118</v>
      </c>
      <c r="AK7" s="84" t="s">
        <v>119</v>
      </c>
      <c r="AL7" s="84" t="s">
        <v>120</v>
      </c>
      <c r="AM7" s="84" t="s">
        <v>121</v>
      </c>
      <c r="AN7" s="84" t="s">
        <v>122</v>
      </c>
      <c r="AO7" s="84" t="s">
        <v>307</v>
      </c>
      <c r="AP7" s="84" t="s">
        <v>123</v>
      </c>
      <c r="AQ7" s="84" t="s">
        <v>124</v>
      </c>
      <c r="AR7" s="84" t="s">
        <v>125</v>
      </c>
      <c r="AS7" s="84" t="s">
        <v>126</v>
      </c>
      <c r="AT7" s="84" t="s">
        <v>127</v>
      </c>
      <c r="AU7" s="84" t="s">
        <v>128</v>
      </c>
      <c r="AV7" s="84" t="s">
        <v>129</v>
      </c>
      <c r="AW7" s="84" t="s">
        <v>303</v>
      </c>
      <c r="AX7" s="84" t="s">
        <v>130</v>
      </c>
      <c r="AY7" s="84" t="s">
        <v>131</v>
      </c>
      <c r="AZ7" s="84" t="s">
        <v>132</v>
      </c>
      <c r="BA7" s="84" t="s">
        <v>133</v>
      </c>
      <c r="BB7" s="84" t="s">
        <v>134</v>
      </c>
      <c r="BC7" s="84" t="s">
        <v>302</v>
      </c>
      <c r="BD7" s="84" t="s">
        <v>135</v>
      </c>
      <c r="BE7" s="229" t="s">
        <v>321</v>
      </c>
      <c r="BF7" s="84" t="s">
        <v>136</v>
      </c>
      <c r="BG7" s="84" t="s">
        <v>137</v>
      </c>
      <c r="BH7" s="84" t="s">
        <v>313</v>
      </c>
      <c r="BI7" s="84" t="s">
        <v>314</v>
      </c>
      <c r="BJ7" s="84" t="s">
        <v>315</v>
      </c>
      <c r="BK7" s="84" t="s">
        <v>138</v>
      </c>
      <c r="BL7" s="84" t="s">
        <v>139</v>
      </c>
      <c r="BM7" s="84" t="s">
        <v>140</v>
      </c>
      <c r="BN7" s="84" t="s">
        <v>141</v>
      </c>
      <c r="BO7" s="84" t="s">
        <v>142</v>
      </c>
      <c r="BP7" s="84" t="s">
        <v>143</v>
      </c>
      <c r="BQ7" s="84" t="s">
        <v>144</v>
      </c>
      <c r="BR7" s="84" t="s">
        <v>309</v>
      </c>
      <c r="BS7" s="84" t="s">
        <v>145</v>
      </c>
      <c r="BT7" s="84" t="s">
        <v>146</v>
      </c>
      <c r="BU7" s="84" t="s">
        <v>310</v>
      </c>
      <c r="BV7" s="84" t="s">
        <v>311</v>
      </c>
      <c r="BW7" s="84" t="s">
        <v>312</v>
      </c>
      <c r="BX7" s="84" t="s">
        <v>147</v>
      </c>
      <c r="BY7" s="84" t="s">
        <v>148</v>
      </c>
      <c r="BZ7" s="84" t="s">
        <v>149</v>
      </c>
      <c r="CA7" s="84" t="s">
        <v>316</v>
      </c>
      <c r="CB7" s="84" t="s">
        <v>150</v>
      </c>
      <c r="CC7" s="236" t="s">
        <v>151</v>
      </c>
      <c r="CD7" s="241" t="s">
        <v>324</v>
      </c>
      <c r="CE7" s="241" t="s">
        <v>213</v>
      </c>
      <c r="CF7" s="241" t="s">
        <v>232</v>
      </c>
      <c r="CG7" s="241" t="s">
        <v>325</v>
      </c>
      <c r="CH7" s="237" t="s">
        <v>326</v>
      </c>
      <c r="CI7" s="244"/>
      <c r="CJ7" s="83" t="s">
        <v>97</v>
      </c>
      <c r="CK7" s="84" t="s">
        <v>98</v>
      </c>
      <c r="CL7" s="84" t="s">
        <v>297</v>
      </c>
      <c r="CM7" s="84" t="s">
        <v>298</v>
      </c>
      <c r="CN7" s="84" t="s">
        <v>99</v>
      </c>
      <c r="CO7" s="84" t="s">
        <v>299</v>
      </c>
      <c r="CP7" s="84" t="s">
        <v>100</v>
      </c>
      <c r="CQ7" s="84" t="s">
        <v>101</v>
      </c>
      <c r="CR7" s="84" t="s">
        <v>102</v>
      </c>
      <c r="CS7" s="84" t="s">
        <v>308</v>
      </c>
      <c r="CT7" s="84" t="s">
        <v>103</v>
      </c>
      <c r="CU7" s="84" t="s">
        <v>104</v>
      </c>
      <c r="CV7" s="84" t="s">
        <v>105</v>
      </c>
      <c r="CW7" s="84" t="s">
        <v>106</v>
      </c>
      <c r="CX7" s="84" t="s">
        <v>107</v>
      </c>
      <c r="CY7" s="84" t="s">
        <v>108</v>
      </c>
      <c r="CZ7" s="84" t="s">
        <v>304</v>
      </c>
      <c r="DA7" s="84" t="s">
        <v>305</v>
      </c>
      <c r="DB7" s="84" t="s">
        <v>109</v>
      </c>
      <c r="DC7" s="84" t="s">
        <v>110</v>
      </c>
      <c r="DD7" s="84" t="s">
        <v>291</v>
      </c>
      <c r="DE7" s="84" t="s">
        <v>292</v>
      </c>
      <c r="DF7" s="84" t="s">
        <v>293</v>
      </c>
      <c r="DG7" s="84" t="s">
        <v>111</v>
      </c>
      <c r="DH7" s="84" t="s">
        <v>294</v>
      </c>
      <c r="DI7" s="84" t="s">
        <v>112</v>
      </c>
      <c r="DJ7" s="84" t="s">
        <v>113</v>
      </c>
      <c r="DK7" s="84" t="s">
        <v>295</v>
      </c>
      <c r="DL7" s="84" t="s">
        <v>296</v>
      </c>
      <c r="DM7" s="84" t="s">
        <v>114</v>
      </c>
      <c r="DN7" s="84" t="s">
        <v>115</v>
      </c>
      <c r="DO7" s="84" t="s">
        <v>116</v>
      </c>
      <c r="DP7" s="84" t="s">
        <v>117</v>
      </c>
      <c r="DQ7" s="84" t="s">
        <v>118</v>
      </c>
      <c r="DR7" s="84" t="s">
        <v>119</v>
      </c>
      <c r="DS7" s="84" t="s">
        <v>120</v>
      </c>
      <c r="DT7" s="84" t="s">
        <v>121</v>
      </c>
      <c r="DU7" s="84" t="s">
        <v>122</v>
      </c>
      <c r="DV7" s="84" t="s">
        <v>307</v>
      </c>
      <c r="DW7" s="84" t="s">
        <v>123</v>
      </c>
      <c r="DX7" s="84" t="s">
        <v>124</v>
      </c>
      <c r="DY7" s="84" t="s">
        <v>125</v>
      </c>
      <c r="DZ7" s="84" t="s">
        <v>126</v>
      </c>
      <c r="EA7" s="84" t="s">
        <v>127</v>
      </c>
      <c r="EB7" s="84" t="s">
        <v>128</v>
      </c>
      <c r="EC7" s="84" t="s">
        <v>129</v>
      </c>
      <c r="ED7" s="84" t="s">
        <v>303</v>
      </c>
      <c r="EE7" s="84" t="s">
        <v>130</v>
      </c>
      <c r="EF7" s="84" t="s">
        <v>131</v>
      </c>
      <c r="EG7" s="84" t="s">
        <v>132</v>
      </c>
      <c r="EH7" s="84" t="s">
        <v>133</v>
      </c>
      <c r="EI7" s="84" t="s">
        <v>134</v>
      </c>
      <c r="EJ7" s="84" t="s">
        <v>302</v>
      </c>
      <c r="EK7" s="84" t="s">
        <v>135</v>
      </c>
      <c r="EL7" s="229" t="s">
        <v>321</v>
      </c>
      <c r="EM7" s="84" t="s">
        <v>136</v>
      </c>
      <c r="EN7" s="84" t="s">
        <v>137</v>
      </c>
      <c r="EO7" s="84" t="s">
        <v>313</v>
      </c>
      <c r="EP7" s="84" t="s">
        <v>314</v>
      </c>
      <c r="EQ7" s="84" t="s">
        <v>315</v>
      </c>
      <c r="ER7" s="84" t="s">
        <v>138</v>
      </c>
      <c r="ES7" s="84" t="s">
        <v>139</v>
      </c>
      <c r="ET7" s="84" t="s">
        <v>140</v>
      </c>
      <c r="EU7" s="84" t="s">
        <v>141</v>
      </c>
      <c r="EV7" s="84" t="s">
        <v>142</v>
      </c>
      <c r="EW7" s="84" t="s">
        <v>143</v>
      </c>
      <c r="EX7" s="84" t="s">
        <v>144</v>
      </c>
      <c r="EY7" s="84" t="s">
        <v>309</v>
      </c>
      <c r="EZ7" s="84" t="s">
        <v>145</v>
      </c>
      <c r="FA7" s="84" t="s">
        <v>146</v>
      </c>
      <c r="FB7" s="84" t="s">
        <v>310</v>
      </c>
      <c r="FC7" s="84" t="s">
        <v>311</v>
      </c>
      <c r="FD7" s="84" t="s">
        <v>312</v>
      </c>
      <c r="FE7" s="84" t="s">
        <v>147</v>
      </c>
      <c r="FF7" s="84" t="s">
        <v>148</v>
      </c>
      <c r="FG7" s="84" t="s">
        <v>149</v>
      </c>
      <c r="FH7" s="84" t="s">
        <v>316</v>
      </c>
      <c r="FI7" s="84" t="s">
        <v>150</v>
      </c>
      <c r="FJ7" s="236" t="s">
        <v>151</v>
      </c>
      <c r="FK7" s="241" t="s">
        <v>324</v>
      </c>
      <c r="FL7" s="241" t="s">
        <v>213</v>
      </c>
      <c r="FM7" s="241" t="s">
        <v>232</v>
      </c>
      <c r="FN7" s="241" t="s">
        <v>325</v>
      </c>
      <c r="FO7" s="237" t="s">
        <v>326</v>
      </c>
      <c r="FP7" s="244"/>
    </row>
    <row r="8" spans="1:172" s="261" customFormat="1" ht="15">
      <c r="A8" s="103" t="s">
        <v>0</v>
      </c>
      <c r="B8" s="93">
        <v>1</v>
      </c>
      <c r="C8" s="104">
        <v>18</v>
      </c>
      <c r="D8" s="104">
        <v>10</v>
      </c>
      <c r="E8" s="104">
        <v>3</v>
      </c>
      <c r="F8" s="104"/>
      <c r="G8" s="104"/>
      <c r="H8" s="104"/>
      <c r="I8" s="104"/>
      <c r="J8" s="104"/>
      <c r="K8" s="104"/>
      <c r="L8" s="104">
        <v>108</v>
      </c>
      <c r="M8" s="104"/>
      <c r="N8" s="104"/>
      <c r="O8" s="104"/>
      <c r="P8" s="104"/>
      <c r="Q8" s="104"/>
      <c r="R8" s="104"/>
      <c r="S8" s="104">
        <v>1</v>
      </c>
      <c r="T8" s="104"/>
      <c r="U8" s="104"/>
      <c r="V8" s="104">
        <v>1</v>
      </c>
      <c r="W8" s="104">
        <v>2</v>
      </c>
      <c r="X8" s="104">
        <v>19</v>
      </c>
      <c r="Y8" s="104">
        <v>5</v>
      </c>
      <c r="Z8" s="104"/>
      <c r="AA8" s="104">
        <v>41</v>
      </c>
      <c r="AB8" s="104">
        <v>55</v>
      </c>
      <c r="AC8" s="104"/>
      <c r="AD8" s="104">
        <v>35</v>
      </c>
      <c r="AE8" s="104"/>
      <c r="AF8" s="104"/>
      <c r="AG8" s="104"/>
      <c r="AH8" s="104"/>
      <c r="AI8" s="104"/>
      <c r="AJ8" s="104"/>
      <c r="AK8" s="259"/>
      <c r="AL8" s="104"/>
      <c r="AM8" s="104">
        <v>16</v>
      </c>
      <c r="AN8" s="104">
        <v>3</v>
      </c>
      <c r="AO8" s="104">
        <v>6</v>
      </c>
      <c r="AP8" s="104">
        <v>1</v>
      </c>
      <c r="AQ8" s="104">
        <v>12</v>
      </c>
      <c r="AR8" s="104"/>
      <c r="AS8" s="104"/>
      <c r="AT8" s="104"/>
      <c r="AU8" s="104"/>
      <c r="AV8" s="104"/>
      <c r="AW8" s="104">
        <v>2</v>
      </c>
      <c r="AX8" s="104"/>
      <c r="AY8" s="104"/>
      <c r="AZ8" s="104"/>
      <c r="BA8" s="104"/>
      <c r="BB8" s="104"/>
      <c r="BC8" s="104"/>
      <c r="BD8" s="104"/>
      <c r="BE8" s="104">
        <v>2</v>
      </c>
      <c r="BF8" s="104">
        <v>1</v>
      </c>
      <c r="BG8" s="104"/>
      <c r="BH8" s="104">
        <v>21</v>
      </c>
      <c r="BI8" s="104"/>
      <c r="BJ8" s="104"/>
      <c r="BK8" s="104"/>
      <c r="BL8" s="104"/>
      <c r="BM8" s="104"/>
      <c r="BN8" s="104"/>
      <c r="BO8" s="104"/>
      <c r="BP8" s="104"/>
      <c r="BQ8" s="104"/>
      <c r="BR8" s="104">
        <v>4</v>
      </c>
      <c r="BS8" s="104">
        <v>108</v>
      </c>
      <c r="BT8" s="104">
        <v>8</v>
      </c>
      <c r="BU8" s="104"/>
      <c r="BV8" s="104"/>
      <c r="BW8" s="104"/>
      <c r="BX8" s="104"/>
      <c r="BY8" s="104"/>
      <c r="BZ8" s="104"/>
      <c r="CA8" s="104">
        <v>9</v>
      </c>
      <c r="CB8" s="104"/>
      <c r="CC8" s="104"/>
      <c r="CD8" s="104"/>
      <c r="CE8" s="104">
        <v>1</v>
      </c>
      <c r="CF8" s="104"/>
      <c r="CG8" s="104"/>
      <c r="CH8" s="260"/>
      <c r="CI8" s="125">
        <f>SUM(C8:CH8)</f>
        <v>492</v>
      </c>
      <c r="CJ8" s="267">
        <v>72</v>
      </c>
      <c r="CK8" s="104">
        <v>40</v>
      </c>
      <c r="CL8" s="104">
        <v>12</v>
      </c>
      <c r="CM8" s="104"/>
      <c r="CN8" s="104"/>
      <c r="CO8" s="104"/>
      <c r="CP8" s="104"/>
      <c r="CQ8" s="104"/>
      <c r="CR8" s="104"/>
      <c r="CS8" s="104">
        <v>432</v>
      </c>
      <c r="CT8" s="104"/>
      <c r="CU8" s="104"/>
      <c r="CV8" s="104"/>
      <c r="CW8" s="104"/>
      <c r="CX8" s="104"/>
      <c r="CY8" s="104"/>
      <c r="CZ8" s="104">
        <v>4</v>
      </c>
      <c r="DA8" s="104"/>
      <c r="DB8" s="104"/>
      <c r="DC8" s="104">
        <v>4</v>
      </c>
      <c r="DD8" s="104">
        <v>8</v>
      </c>
      <c r="DE8" s="104">
        <v>76</v>
      </c>
      <c r="DF8" s="104">
        <v>20</v>
      </c>
      <c r="DG8" s="104"/>
      <c r="DH8" s="104">
        <v>164</v>
      </c>
      <c r="DI8" s="104">
        <v>220</v>
      </c>
      <c r="DJ8" s="104"/>
      <c r="DK8" s="104">
        <v>140</v>
      </c>
      <c r="DL8" s="104"/>
      <c r="DM8" s="104"/>
      <c r="DN8" s="104"/>
      <c r="DO8" s="104"/>
      <c r="DP8" s="104"/>
      <c r="DQ8" s="104"/>
      <c r="DR8" s="104"/>
      <c r="DS8" s="104"/>
      <c r="DT8" s="104">
        <v>64</v>
      </c>
      <c r="DU8" s="104">
        <v>12</v>
      </c>
      <c r="DV8" s="104">
        <v>24</v>
      </c>
      <c r="DW8" s="104">
        <v>4</v>
      </c>
      <c r="DX8" s="104">
        <v>48</v>
      </c>
      <c r="DY8" s="104"/>
      <c r="DZ8" s="104"/>
      <c r="EA8" s="104"/>
      <c r="EB8" s="104"/>
      <c r="EC8" s="104"/>
      <c r="ED8" s="104">
        <v>8</v>
      </c>
      <c r="EE8" s="104"/>
      <c r="EF8" s="104"/>
      <c r="EG8" s="104"/>
      <c r="EH8" s="104"/>
      <c r="EI8" s="104"/>
      <c r="EJ8" s="104"/>
      <c r="EK8" s="104"/>
      <c r="EL8" s="104">
        <v>8</v>
      </c>
      <c r="EM8" s="104">
        <v>4</v>
      </c>
      <c r="EN8" s="104"/>
      <c r="EO8" s="104">
        <v>84</v>
      </c>
      <c r="EP8" s="104"/>
      <c r="EQ8" s="104"/>
      <c r="ER8" s="104"/>
      <c r="ES8" s="104"/>
      <c r="ET8" s="104"/>
      <c r="EU8" s="104"/>
      <c r="EV8" s="104"/>
      <c r="EW8" s="104"/>
      <c r="EX8" s="104"/>
      <c r="EY8" s="104">
        <v>16</v>
      </c>
      <c r="EZ8" s="104">
        <v>432</v>
      </c>
      <c r="FA8" s="104">
        <v>32</v>
      </c>
      <c r="FB8" s="104"/>
      <c r="FC8" s="104"/>
      <c r="FD8" s="104"/>
      <c r="FE8" s="104"/>
      <c r="FF8" s="104"/>
      <c r="FG8" s="104"/>
      <c r="FH8" s="104">
        <v>36</v>
      </c>
      <c r="FI8" s="104"/>
      <c r="FJ8" s="104"/>
      <c r="FK8" s="104"/>
      <c r="FL8" s="104">
        <v>4</v>
      </c>
      <c r="FM8" s="104"/>
      <c r="FN8" s="104"/>
      <c r="FO8" s="272"/>
      <c r="FP8" s="125">
        <f>SUM(CJ8:FO8)</f>
        <v>1968</v>
      </c>
    </row>
    <row r="9" spans="1:172" s="261" customFormat="1" ht="15">
      <c r="A9" s="105" t="s">
        <v>0</v>
      </c>
      <c r="B9" s="262">
        <v>2</v>
      </c>
      <c r="C9" s="107">
        <v>31</v>
      </c>
      <c r="D9" s="107">
        <v>20</v>
      </c>
      <c r="E9" s="107">
        <v>5</v>
      </c>
      <c r="F9" s="107">
        <v>6</v>
      </c>
      <c r="G9" s="107"/>
      <c r="H9" s="107">
        <v>1</v>
      </c>
      <c r="I9" s="107"/>
      <c r="J9" s="107"/>
      <c r="K9" s="107"/>
      <c r="L9" s="107">
        <v>55</v>
      </c>
      <c r="M9" s="107"/>
      <c r="N9" s="107"/>
      <c r="O9" s="107"/>
      <c r="P9" s="107"/>
      <c r="Q9" s="107"/>
      <c r="R9" s="107"/>
      <c r="S9" s="107"/>
      <c r="T9" s="107">
        <v>8</v>
      </c>
      <c r="U9" s="107"/>
      <c r="V9" s="107">
        <v>1</v>
      </c>
      <c r="W9" s="107">
        <v>14</v>
      </c>
      <c r="X9" s="107">
        <v>19</v>
      </c>
      <c r="Y9" s="107">
        <v>34</v>
      </c>
      <c r="Z9" s="107"/>
      <c r="AA9" s="107">
        <v>13</v>
      </c>
      <c r="AB9" s="107">
        <v>4</v>
      </c>
      <c r="AC9" s="107"/>
      <c r="AD9" s="107">
        <v>25</v>
      </c>
      <c r="AE9" s="107">
        <v>41</v>
      </c>
      <c r="AF9" s="107"/>
      <c r="AG9" s="107"/>
      <c r="AH9" s="107"/>
      <c r="AI9" s="107"/>
      <c r="AJ9" s="107"/>
      <c r="AK9" s="107"/>
      <c r="AL9" s="107"/>
      <c r="AM9" s="107">
        <v>12</v>
      </c>
      <c r="AN9" s="107">
        <v>4</v>
      </c>
      <c r="AO9" s="107">
        <v>6</v>
      </c>
      <c r="AP9" s="107">
        <v>6</v>
      </c>
      <c r="AQ9" s="107">
        <v>171</v>
      </c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>
        <v>2</v>
      </c>
      <c r="BF9" s="107">
        <v>2</v>
      </c>
      <c r="BG9" s="107"/>
      <c r="BH9" s="107">
        <v>6</v>
      </c>
      <c r="BI9" s="107"/>
      <c r="BJ9" s="107"/>
      <c r="BK9" s="107"/>
      <c r="BL9" s="107"/>
      <c r="BM9" s="107"/>
      <c r="BN9" s="107"/>
      <c r="BO9" s="107"/>
      <c r="BP9" s="107"/>
      <c r="BQ9" s="107"/>
      <c r="BR9" s="107">
        <v>4</v>
      </c>
      <c r="BS9" s="107">
        <v>226</v>
      </c>
      <c r="BT9" s="107">
        <v>9</v>
      </c>
      <c r="BU9" s="107">
        <v>1</v>
      </c>
      <c r="BV9" s="107"/>
      <c r="BW9" s="107"/>
      <c r="BX9" s="107"/>
      <c r="BY9" s="107"/>
      <c r="BZ9" s="107"/>
      <c r="CA9" s="107">
        <v>3</v>
      </c>
      <c r="CB9" s="107"/>
      <c r="CC9" s="107"/>
      <c r="CD9" s="107"/>
      <c r="CE9" s="107"/>
      <c r="CF9" s="107"/>
      <c r="CG9" s="107"/>
      <c r="CH9" s="106"/>
      <c r="CI9" s="125">
        <f aca="true" t="shared" si="0" ref="CI9:CI19">SUM(C9:CH9)</f>
        <v>729</v>
      </c>
      <c r="CJ9" s="268">
        <v>124</v>
      </c>
      <c r="CK9" s="270">
        <v>80</v>
      </c>
      <c r="CL9" s="270">
        <v>20</v>
      </c>
      <c r="CM9" s="270">
        <v>24</v>
      </c>
      <c r="CN9" s="270"/>
      <c r="CO9" s="270">
        <v>4</v>
      </c>
      <c r="CP9" s="270"/>
      <c r="CQ9" s="270"/>
      <c r="CR9" s="270"/>
      <c r="CS9" s="270">
        <v>220</v>
      </c>
      <c r="CT9" s="270"/>
      <c r="CU9" s="270"/>
      <c r="CV9" s="270"/>
      <c r="CW9" s="270"/>
      <c r="CX9" s="270"/>
      <c r="CY9" s="270"/>
      <c r="CZ9" s="270"/>
      <c r="DA9" s="270">
        <v>32</v>
      </c>
      <c r="DB9" s="270"/>
      <c r="DC9" s="270">
        <v>4</v>
      </c>
      <c r="DD9" s="270">
        <v>56</v>
      </c>
      <c r="DE9" s="270">
        <v>76</v>
      </c>
      <c r="DF9" s="270">
        <v>136</v>
      </c>
      <c r="DG9" s="270"/>
      <c r="DH9" s="270">
        <v>52</v>
      </c>
      <c r="DI9" s="270">
        <v>16</v>
      </c>
      <c r="DJ9" s="270"/>
      <c r="DK9" s="270">
        <v>100</v>
      </c>
      <c r="DL9" s="270">
        <v>164</v>
      </c>
      <c r="DM9" s="270"/>
      <c r="DN9" s="270"/>
      <c r="DO9" s="270"/>
      <c r="DP9" s="270"/>
      <c r="DQ9" s="270"/>
      <c r="DR9" s="270"/>
      <c r="DS9" s="270"/>
      <c r="DT9" s="270">
        <v>48</v>
      </c>
      <c r="DU9" s="270">
        <v>16</v>
      </c>
      <c r="DV9" s="270">
        <v>24</v>
      </c>
      <c r="DW9" s="270">
        <v>24</v>
      </c>
      <c r="DX9" s="270">
        <v>684</v>
      </c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>
        <v>8</v>
      </c>
      <c r="EM9" s="270">
        <v>8</v>
      </c>
      <c r="EN9" s="270"/>
      <c r="EO9" s="270">
        <v>24</v>
      </c>
      <c r="EP9" s="270"/>
      <c r="EQ9" s="270"/>
      <c r="ER9" s="270"/>
      <c r="ES9" s="270"/>
      <c r="ET9" s="270"/>
      <c r="EU9" s="270"/>
      <c r="EV9" s="270"/>
      <c r="EW9" s="270"/>
      <c r="EX9" s="270"/>
      <c r="EY9" s="270">
        <v>16</v>
      </c>
      <c r="EZ9" s="270">
        <v>904</v>
      </c>
      <c r="FA9" s="270">
        <v>36</v>
      </c>
      <c r="FB9" s="270">
        <v>4</v>
      </c>
      <c r="FC9" s="270"/>
      <c r="FD9" s="270"/>
      <c r="FE9" s="270"/>
      <c r="FF9" s="270"/>
      <c r="FG9" s="270"/>
      <c r="FH9" s="270">
        <v>12</v>
      </c>
      <c r="FI9" s="270"/>
      <c r="FJ9" s="270"/>
      <c r="FK9" s="270"/>
      <c r="FL9" s="270"/>
      <c r="FM9" s="270"/>
      <c r="FN9" s="270"/>
      <c r="FO9" s="273"/>
      <c r="FP9" s="125">
        <f aca="true" t="shared" si="1" ref="FP9:FP19">SUM(CJ9:FO9)</f>
        <v>2916</v>
      </c>
    </row>
    <row r="10" spans="1:172" s="261" customFormat="1" ht="15">
      <c r="A10" s="105" t="s">
        <v>0</v>
      </c>
      <c r="B10" s="262">
        <v>3</v>
      </c>
      <c r="C10" s="107">
        <v>9</v>
      </c>
      <c r="D10" s="107"/>
      <c r="E10" s="107"/>
      <c r="F10" s="107">
        <v>1</v>
      </c>
      <c r="G10" s="107"/>
      <c r="H10" s="107"/>
      <c r="I10" s="107"/>
      <c r="J10" s="107"/>
      <c r="K10" s="107"/>
      <c r="L10" s="107">
        <v>138</v>
      </c>
      <c r="M10" s="107"/>
      <c r="N10" s="107"/>
      <c r="O10" s="107"/>
      <c r="P10" s="107"/>
      <c r="Q10" s="107"/>
      <c r="R10" s="107"/>
      <c r="S10" s="107">
        <v>5</v>
      </c>
      <c r="T10" s="107"/>
      <c r="U10" s="107"/>
      <c r="V10" s="107"/>
      <c r="W10" s="107">
        <v>4</v>
      </c>
      <c r="X10" s="107">
        <v>2</v>
      </c>
      <c r="Y10" s="107">
        <v>2</v>
      </c>
      <c r="Z10" s="107"/>
      <c r="AA10" s="107">
        <v>9</v>
      </c>
      <c r="AB10" s="107">
        <v>4</v>
      </c>
      <c r="AC10" s="107"/>
      <c r="AD10" s="107"/>
      <c r="AE10" s="107">
        <v>6</v>
      </c>
      <c r="AF10" s="107"/>
      <c r="AG10" s="107"/>
      <c r="AH10" s="107"/>
      <c r="AI10" s="107"/>
      <c r="AJ10" s="107"/>
      <c r="AK10" s="107"/>
      <c r="AL10" s="107"/>
      <c r="AM10" s="107">
        <v>3</v>
      </c>
      <c r="AN10" s="107">
        <v>2</v>
      </c>
      <c r="AO10" s="107"/>
      <c r="AP10" s="107">
        <v>4</v>
      </c>
      <c r="AQ10" s="107">
        <v>47</v>
      </c>
      <c r="AR10" s="107"/>
      <c r="AS10" s="107"/>
      <c r="AT10" s="107"/>
      <c r="AU10" s="107"/>
      <c r="AV10" s="107"/>
      <c r="AW10" s="107">
        <v>1</v>
      </c>
      <c r="AX10" s="107"/>
      <c r="AY10" s="107"/>
      <c r="AZ10" s="107"/>
      <c r="BA10" s="107"/>
      <c r="BB10" s="107"/>
      <c r="BC10" s="107">
        <v>2</v>
      </c>
      <c r="BD10" s="107"/>
      <c r="BE10" s="107">
        <v>1</v>
      </c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>
        <v>31</v>
      </c>
      <c r="BT10" s="107">
        <v>2</v>
      </c>
      <c r="BU10" s="107"/>
      <c r="BV10" s="107"/>
      <c r="BW10" s="107"/>
      <c r="BX10" s="107"/>
      <c r="BY10" s="107"/>
      <c r="BZ10" s="107"/>
      <c r="CA10" s="107">
        <v>5</v>
      </c>
      <c r="CB10" s="107"/>
      <c r="CC10" s="107"/>
      <c r="CD10" s="107"/>
      <c r="CE10" s="107">
        <v>1</v>
      </c>
      <c r="CF10" s="107"/>
      <c r="CG10" s="107"/>
      <c r="CH10" s="106"/>
      <c r="CI10" s="125">
        <f t="shared" si="0"/>
        <v>279</v>
      </c>
      <c r="CJ10" s="268">
        <v>36</v>
      </c>
      <c r="CK10" s="270"/>
      <c r="CL10" s="270"/>
      <c r="CM10" s="270">
        <v>4</v>
      </c>
      <c r="CN10" s="270"/>
      <c r="CO10" s="270"/>
      <c r="CP10" s="270"/>
      <c r="CQ10" s="270"/>
      <c r="CR10" s="270"/>
      <c r="CS10" s="270">
        <v>552</v>
      </c>
      <c r="CT10" s="270"/>
      <c r="CU10" s="270"/>
      <c r="CV10" s="270"/>
      <c r="CW10" s="270"/>
      <c r="CX10" s="270"/>
      <c r="CY10" s="270"/>
      <c r="CZ10" s="270">
        <v>20</v>
      </c>
      <c r="DA10" s="270"/>
      <c r="DB10" s="270"/>
      <c r="DC10" s="270"/>
      <c r="DD10" s="270">
        <v>16</v>
      </c>
      <c r="DE10" s="270">
        <v>8</v>
      </c>
      <c r="DF10" s="270">
        <v>8</v>
      </c>
      <c r="DG10" s="270"/>
      <c r="DH10" s="270">
        <v>36</v>
      </c>
      <c r="DI10" s="270">
        <v>16</v>
      </c>
      <c r="DJ10" s="270"/>
      <c r="DK10" s="270"/>
      <c r="DL10" s="270">
        <v>24</v>
      </c>
      <c r="DM10" s="270"/>
      <c r="DN10" s="270"/>
      <c r="DO10" s="270"/>
      <c r="DP10" s="270"/>
      <c r="DQ10" s="270"/>
      <c r="DR10" s="270"/>
      <c r="DS10" s="270"/>
      <c r="DT10" s="270">
        <v>12</v>
      </c>
      <c r="DU10" s="270">
        <v>8</v>
      </c>
      <c r="DV10" s="270"/>
      <c r="DW10" s="270">
        <v>16</v>
      </c>
      <c r="DX10" s="270">
        <v>188</v>
      </c>
      <c r="DY10" s="270"/>
      <c r="DZ10" s="270"/>
      <c r="EA10" s="270"/>
      <c r="EB10" s="270"/>
      <c r="EC10" s="270"/>
      <c r="ED10" s="270">
        <v>4</v>
      </c>
      <c r="EE10" s="270"/>
      <c r="EF10" s="270"/>
      <c r="EG10" s="270"/>
      <c r="EH10" s="270"/>
      <c r="EI10" s="270"/>
      <c r="EJ10" s="270">
        <v>8</v>
      </c>
      <c r="EK10" s="270"/>
      <c r="EL10" s="270">
        <v>4</v>
      </c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>
        <v>124</v>
      </c>
      <c r="FA10" s="270">
        <v>8</v>
      </c>
      <c r="FB10" s="270"/>
      <c r="FC10" s="270"/>
      <c r="FD10" s="270"/>
      <c r="FE10" s="270"/>
      <c r="FF10" s="270"/>
      <c r="FG10" s="270"/>
      <c r="FH10" s="270">
        <v>20</v>
      </c>
      <c r="FI10" s="270"/>
      <c r="FJ10" s="270"/>
      <c r="FK10" s="270"/>
      <c r="FL10" s="270">
        <v>4</v>
      </c>
      <c r="FM10" s="270"/>
      <c r="FN10" s="270"/>
      <c r="FO10" s="273"/>
      <c r="FP10" s="125">
        <f t="shared" si="1"/>
        <v>1116</v>
      </c>
    </row>
    <row r="11" spans="1:172" s="261" customFormat="1" ht="15">
      <c r="A11" s="105" t="s">
        <v>0</v>
      </c>
      <c r="B11" s="262">
        <v>4</v>
      </c>
      <c r="C11" s="107">
        <v>20</v>
      </c>
      <c r="D11" s="107">
        <v>13</v>
      </c>
      <c r="E11" s="107">
        <v>5</v>
      </c>
      <c r="F11" s="107">
        <v>2</v>
      </c>
      <c r="G11" s="107"/>
      <c r="H11" s="107">
        <v>1</v>
      </c>
      <c r="I11" s="107">
        <v>1</v>
      </c>
      <c r="J11" s="107"/>
      <c r="K11" s="107">
        <v>13</v>
      </c>
      <c r="L11" s="107">
        <v>123</v>
      </c>
      <c r="M11" s="107"/>
      <c r="N11" s="107"/>
      <c r="O11" s="107"/>
      <c r="P11" s="107">
        <v>2</v>
      </c>
      <c r="Q11" s="107"/>
      <c r="R11" s="107"/>
      <c r="S11" s="107">
        <v>9</v>
      </c>
      <c r="T11" s="107"/>
      <c r="U11" s="107">
        <v>4</v>
      </c>
      <c r="V11" s="107">
        <v>3</v>
      </c>
      <c r="W11" s="107">
        <v>9</v>
      </c>
      <c r="X11" s="107">
        <v>7</v>
      </c>
      <c r="Y11" s="107">
        <v>2</v>
      </c>
      <c r="Z11" s="107"/>
      <c r="AA11" s="107">
        <v>6</v>
      </c>
      <c r="AB11" s="107">
        <v>10</v>
      </c>
      <c r="AC11" s="107"/>
      <c r="AD11" s="107">
        <v>8</v>
      </c>
      <c r="AE11" s="107">
        <v>1</v>
      </c>
      <c r="AF11" s="107"/>
      <c r="AG11" s="107"/>
      <c r="AH11" s="107"/>
      <c r="AI11" s="107"/>
      <c r="AJ11" s="107"/>
      <c r="AK11" s="107"/>
      <c r="AL11" s="107"/>
      <c r="AM11" s="107">
        <v>9</v>
      </c>
      <c r="AN11" s="107"/>
      <c r="AO11" s="107">
        <v>2</v>
      </c>
      <c r="AP11" s="107"/>
      <c r="AQ11" s="107">
        <v>93</v>
      </c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>
        <v>2</v>
      </c>
      <c r="BF11" s="107">
        <v>40</v>
      </c>
      <c r="BG11" s="107"/>
      <c r="BH11" s="107">
        <v>13</v>
      </c>
      <c r="BI11" s="107">
        <v>14</v>
      </c>
      <c r="BJ11" s="107">
        <v>6</v>
      </c>
      <c r="BK11" s="107"/>
      <c r="BL11" s="107"/>
      <c r="BM11" s="107"/>
      <c r="BN11" s="107"/>
      <c r="BO11" s="107"/>
      <c r="BP11" s="107">
        <v>1</v>
      </c>
      <c r="BQ11" s="107"/>
      <c r="BR11" s="107">
        <v>4</v>
      </c>
      <c r="BS11" s="107">
        <v>178</v>
      </c>
      <c r="BT11" s="107">
        <v>12</v>
      </c>
      <c r="BU11" s="107"/>
      <c r="BV11" s="107">
        <v>2</v>
      </c>
      <c r="BW11" s="107">
        <v>2</v>
      </c>
      <c r="BX11" s="107"/>
      <c r="BY11" s="107"/>
      <c r="BZ11" s="107"/>
      <c r="CA11" s="107">
        <v>2</v>
      </c>
      <c r="CB11" s="107"/>
      <c r="CC11" s="107"/>
      <c r="CD11" s="107">
        <v>2</v>
      </c>
      <c r="CE11" s="107">
        <v>3</v>
      </c>
      <c r="CF11" s="107">
        <v>1</v>
      </c>
      <c r="CG11" s="107">
        <v>1</v>
      </c>
      <c r="CH11" s="106">
        <v>6</v>
      </c>
      <c r="CI11" s="125">
        <f t="shared" si="0"/>
        <v>632</v>
      </c>
      <c r="CJ11" s="268">
        <v>80</v>
      </c>
      <c r="CK11" s="270">
        <v>52</v>
      </c>
      <c r="CL11" s="270">
        <v>20</v>
      </c>
      <c r="CM11" s="270">
        <v>8</v>
      </c>
      <c r="CN11" s="270"/>
      <c r="CO11" s="270">
        <v>4</v>
      </c>
      <c r="CP11" s="270">
        <v>4</v>
      </c>
      <c r="CQ11" s="270"/>
      <c r="CR11" s="270">
        <v>52</v>
      </c>
      <c r="CS11" s="270">
        <v>492</v>
      </c>
      <c r="CT11" s="270"/>
      <c r="CU11" s="270"/>
      <c r="CV11" s="270"/>
      <c r="CW11" s="270">
        <v>8</v>
      </c>
      <c r="CX11" s="270"/>
      <c r="CY11" s="270"/>
      <c r="CZ11" s="270">
        <v>36</v>
      </c>
      <c r="DA11" s="270"/>
      <c r="DB11" s="270">
        <v>16</v>
      </c>
      <c r="DC11" s="270">
        <v>12</v>
      </c>
      <c r="DD11" s="270">
        <v>36</v>
      </c>
      <c r="DE11" s="270">
        <v>28</v>
      </c>
      <c r="DF11" s="270">
        <v>8</v>
      </c>
      <c r="DG11" s="270"/>
      <c r="DH11" s="270">
        <v>24</v>
      </c>
      <c r="DI11" s="270">
        <v>40</v>
      </c>
      <c r="DJ11" s="270"/>
      <c r="DK11" s="270">
        <v>32</v>
      </c>
      <c r="DL11" s="270">
        <v>4</v>
      </c>
      <c r="DM11" s="270"/>
      <c r="DN11" s="270"/>
      <c r="DO11" s="270"/>
      <c r="DP11" s="270"/>
      <c r="DQ11" s="270"/>
      <c r="DR11" s="270"/>
      <c r="DS11" s="270"/>
      <c r="DT11" s="270">
        <v>36</v>
      </c>
      <c r="DU11" s="270"/>
      <c r="DV11" s="270">
        <v>8</v>
      </c>
      <c r="DW11" s="270"/>
      <c r="DX11" s="270">
        <v>372</v>
      </c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>
        <v>8</v>
      </c>
      <c r="EM11" s="270">
        <v>160</v>
      </c>
      <c r="EN11" s="270"/>
      <c r="EO11" s="270">
        <v>52</v>
      </c>
      <c r="EP11" s="270">
        <v>56</v>
      </c>
      <c r="EQ11" s="270">
        <v>24</v>
      </c>
      <c r="ER11" s="270"/>
      <c r="ES11" s="270"/>
      <c r="ET11" s="270"/>
      <c r="EU11" s="270"/>
      <c r="EV11" s="270"/>
      <c r="EW11" s="270">
        <v>4</v>
      </c>
      <c r="EX11" s="270"/>
      <c r="EY11" s="270">
        <v>16</v>
      </c>
      <c r="EZ11" s="270">
        <v>712</v>
      </c>
      <c r="FA11" s="270">
        <v>48</v>
      </c>
      <c r="FB11" s="270"/>
      <c r="FC11" s="270">
        <v>8</v>
      </c>
      <c r="FD11" s="270">
        <v>8</v>
      </c>
      <c r="FE11" s="270"/>
      <c r="FF11" s="270"/>
      <c r="FG11" s="270"/>
      <c r="FH11" s="270">
        <v>8</v>
      </c>
      <c r="FI11" s="270"/>
      <c r="FJ11" s="270"/>
      <c r="FK11" s="270">
        <v>8</v>
      </c>
      <c r="FL11" s="270">
        <v>12</v>
      </c>
      <c r="FM11" s="270">
        <v>4</v>
      </c>
      <c r="FN11" s="270">
        <v>4</v>
      </c>
      <c r="FO11" s="273">
        <v>24</v>
      </c>
      <c r="FP11" s="125">
        <f t="shared" si="1"/>
        <v>2528</v>
      </c>
    </row>
    <row r="12" spans="1:172" s="261" customFormat="1" ht="15">
      <c r="A12" s="105" t="s">
        <v>0</v>
      </c>
      <c r="B12" s="262">
        <v>5</v>
      </c>
      <c r="C12" s="107">
        <v>2</v>
      </c>
      <c r="D12" s="107"/>
      <c r="E12" s="107"/>
      <c r="F12" s="107">
        <v>1</v>
      </c>
      <c r="G12" s="107"/>
      <c r="H12" s="107">
        <v>2</v>
      </c>
      <c r="I12" s="107"/>
      <c r="J12" s="107"/>
      <c r="K12" s="107">
        <v>2</v>
      </c>
      <c r="L12" s="107">
        <v>52</v>
      </c>
      <c r="M12" s="107"/>
      <c r="N12" s="107"/>
      <c r="O12" s="107"/>
      <c r="P12" s="107">
        <v>12</v>
      </c>
      <c r="Q12" s="107"/>
      <c r="R12" s="107"/>
      <c r="S12" s="107">
        <v>4</v>
      </c>
      <c r="T12" s="107"/>
      <c r="U12" s="107">
        <v>4</v>
      </c>
      <c r="V12" s="107"/>
      <c r="W12" s="107"/>
      <c r="X12" s="107">
        <v>2</v>
      </c>
      <c r="Y12" s="107"/>
      <c r="Z12" s="107"/>
      <c r="AA12" s="107">
        <v>5</v>
      </c>
      <c r="AB12" s="107">
        <v>1</v>
      </c>
      <c r="AC12" s="107"/>
      <c r="AD12" s="107">
        <v>3</v>
      </c>
      <c r="AE12" s="107">
        <v>1</v>
      </c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>
        <v>1</v>
      </c>
      <c r="AQ12" s="107">
        <v>81</v>
      </c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>
        <v>1</v>
      </c>
      <c r="BD12" s="107"/>
      <c r="BE12" s="107"/>
      <c r="BF12" s="107">
        <v>5</v>
      </c>
      <c r="BG12" s="107"/>
      <c r="BH12" s="107"/>
      <c r="BI12" s="107">
        <v>2</v>
      </c>
      <c r="BJ12" s="107">
        <v>1</v>
      </c>
      <c r="BK12" s="107"/>
      <c r="BL12" s="107"/>
      <c r="BM12" s="107"/>
      <c r="BN12" s="107"/>
      <c r="BO12" s="107"/>
      <c r="BP12" s="107"/>
      <c r="BQ12" s="107"/>
      <c r="BR12" s="107">
        <v>2</v>
      </c>
      <c r="BS12" s="107">
        <v>64</v>
      </c>
      <c r="BT12" s="107">
        <v>9</v>
      </c>
      <c r="BU12" s="107"/>
      <c r="BV12" s="107"/>
      <c r="BW12" s="107"/>
      <c r="BX12" s="107"/>
      <c r="BY12" s="107"/>
      <c r="BZ12" s="107"/>
      <c r="CA12" s="107">
        <v>1</v>
      </c>
      <c r="CB12" s="107"/>
      <c r="CC12" s="107"/>
      <c r="CD12" s="107">
        <v>2</v>
      </c>
      <c r="CE12" s="107"/>
      <c r="CF12" s="107"/>
      <c r="CG12" s="107"/>
      <c r="CH12" s="106"/>
      <c r="CI12" s="125">
        <f t="shared" si="0"/>
        <v>260</v>
      </c>
      <c r="CJ12" s="268">
        <v>8</v>
      </c>
      <c r="CK12" s="270"/>
      <c r="CL12" s="270"/>
      <c r="CM12" s="270">
        <v>4</v>
      </c>
      <c r="CN12" s="270"/>
      <c r="CO12" s="270">
        <v>8</v>
      </c>
      <c r="CP12" s="270"/>
      <c r="CQ12" s="270"/>
      <c r="CR12" s="270">
        <v>8</v>
      </c>
      <c r="CS12" s="270">
        <v>208</v>
      </c>
      <c r="CT12" s="270"/>
      <c r="CU12" s="270"/>
      <c r="CV12" s="270"/>
      <c r="CW12" s="270">
        <v>48</v>
      </c>
      <c r="CX12" s="270"/>
      <c r="CY12" s="270"/>
      <c r="CZ12" s="270">
        <v>16</v>
      </c>
      <c r="DA12" s="270"/>
      <c r="DB12" s="270">
        <v>16</v>
      </c>
      <c r="DC12" s="270"/>
      <c r="DD12" s="270"/>
      <c r="DE12" s="270">
        <v>8</v>
      </c>
      <c r="DF12" s="270"/>
      <c r="DG12" s="270"/>
      <c r="DH12" s="270">
        <v>20</v>
      </c>
      <c r="DI12" s="270">
        <v>4</v>
      </c>
      <c r="DJ12" s="270"/>
      <c r="DK12" s="270">
        <v>12</v>
      </c>
      <c r="DL12" s="270">
        <v>4</v>
      </c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>
        <v>4</v>
      </c>
      <c r="DX12" s="270">
        <v>324</v>
      </c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>
        <v>4</v>
      </c>
      <c r="EK12" s="270"/>
      <c r="EL12" s="270"/>
      <c r="EM12" s="270">
        <v>20</v>
      </c>
      <c r="EN12" s="270"/>
      <c r="EO12" s="270"/>
      <c r="EP12" s="270">
        <v>8</v>
      </c>
      <c r="EQ12" s="270">
        <v>4</v>
      </c>
      <c r="ER12" s="270"/>
      <c r="ES12" s="270"/>
      <c r="ET12" s="270"/>
      <c r="EU12" s="270"/>
      <c r="EV12" s="270"/>
      <c r="EW12" s="270"/>
      <c r="EX12" s="270"/>
      <c r="EY12" s="270">
        <v>8</v>
      </c>
      <c r="EZ12" s="270">
        <v>256</v>
      </c>
      <c r="FA12" s="270">
        <v>36</v>
      </c>
      <c r="FB12" s="270"/>
      <c r="FC12" s="270"/>
      <c r="FD12" s="270"/>
      <c r="FE12" s="270"/>
      <c r="FF12" s="270"/>
      <c r="FG12" s="270"/>
      <c r="FH12" s="270">
        <v>4</v>
      </c>
      <c r="FI12" s="270"/>
      <c r="FJ12" s="270"/>
      <c r="FK12" s="270">
        <v>8</v>
      </c>
      <c r="FL12" s="270"/>
      <c r="FM12" s="270"/>
      <c r="FN12" s="270"/>
      <c r="FO12" s="273"/>
      <c r="FP12" s="125">
        <f t="shared" si="1"/>
        <v>1040</v>
      </c>
    </row>
    <row r="13" spans="1:172" s="261" customFormat="1" ht="15.75" thickBot="1">
      <c r="A13" s="108" t="s">
        <v>0</v>
      </c>
      <c r="B13" s="263">
        <v>6</v>
      </c>
      <c r="C13" s="109">
        <v>12</v>
      </c>
      <c r="D13" s="109">
        <v>7</v>
      </c>
      <c r="E13" s="109">
        <v>1</v>
      </c>
      <c r="F13" s="109">
        <v>1</v>
      </c>
      <c r="G13" s="109"/>
      <c r="H13" s="109"/>
      <c r="I13" s="109"/>
      <c r="J13" s="109"/>
      <c r="K13" s="109">
        <v>1</v>
      </c>
      <c r="L13" s="109">
        <v>70</v>
      </c>
      <c r="M13" s="109"/>
      <c r="N13" s="109"/>
      <c r="O13" s="109"/>
      <c r="P13" s="109">
        <v>4</v>
      </c>
      <c r="Q13" s="109"/>
      <c r="R13" s="109"/>
      <c r="S13" s="109">
        <v>6</v>
      </c>
      <c r="T13" s="109"/>
      <c r="U13" s="109"/>
      <c r="V13" s="109">
        <v>1</v>
      </c>
      <c r="W13" s="109">
        <v>6</v>
      </c>
      <c r="X13" s="109">
        <v>1</v>
      </c>
      <c r="Y13" s="109"/>
      <c r="Z13" s="109"/>
      <c r="AA13" s="109"/>
      <c r="AB13" s="109">
        <v>7</v>
      </c>
      <c r="AC13" s="109"/>
      <c r="AD13" s="109">
        <v>2</v>
      </c>
      <c r="AE13" s="109">
        <v>2</v>
      </c>
      <c r="AF13" s="109"/>
      <c r="AG13" s="109"/>
      <c r="AH13" s="109"/>
      <c r="AI13" s="109"/>
      <c r="AJ13" s="109"/>
      <c r="AK13" s="109"/>
      <c r="AL13" s="109"/>
      <c r="AM13" s="109"/>
      <c r="AN13" s="109">
        <v>1</v>
      </c>
      <c r="AO13" s="109">
        <v>2</v>
      </c>
      <c r="AP13" s="109">
        <v>1</v>
      </c>
      <c r="AQ13" s="109">
        <v>43</v>
      </c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>
        <v>3</v>
      </c>
      <c r="BG13" s="109"/>
      <c r="BH13" s="109">
        <v>1</v>
      </c>
      <c r="BI13" s="109"/>
      <c r="BJ13" s="109"/>
      <c r="BK13" s="109"/>
      <c r="BL13" s="109"/>
      <c r="BM13" s="109"/>
      <c r="BN13" s="109"/>
      <c r="BO13" s="109"/>
      <c r="BP13" s="109">
        <v>1</v>
      </c>
      <c r="BQ13" s="109"/>
      <c r="BR13" s="109"/>
      <c r="BS13" s="109">
        <v>12</v>
      </c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>
        <v>1</v>
      </c>
      <c r="CF13" s="109"/>
      <c r="CG13" s="109"/>
      <c r="CH13" s="264"/>
      <c r="CI13" s="258">
        <f t="shared" si="0"/>
        <v>186</v>
      </c>
      <c r="CJ13" s="269">
        <v>48</v>
      </c>
      <c r="CK13" s="271">
        <v>28</v>
      </c>
      <c r="CL13" s="271">
        <v>4</v>
      </c>
      <c r="CM13" s="271">
        <v>4</v>
      </c>
      <c r="CN13" s="271"/>
      <c r="CO13" s="271"/>
      <c r="CP13" s="271"/>
      <c r="CQ13" s="271"/>
      <c r="CR13" s="271">
        <v>4</v>
      </c>
      <c r="CS13" s="271">
        <v>280</v>
      </c>
      <c r="CT13" s="271"/>
      <c r="CU13" s="271"/>
      <c r="CV13" s="271"/>
      <c r="CW13" s="271">
        <v>16</v>
      </c>
      <c r="CX13" s="271"/>
      <c r="CY13" s="271"/>
      <c r="CZ13" s="271">
        <v>24</v>
      </c>
      <c r="DA13" s="271"/>
      <c r="DB13" s="271"/>
      <c r="DC13" s="271">
        <v>4</v>
      </c>
      <c r="DD13" s="271">
        <v>24</v>
      </c>
      <c r="DE13" s="271">
        <v>4</v>
      </c>
      <c r="DF13" s="271"/>
      <c r="DG13" s="271"/>
      <c r="DH13" s="271"/>
      <c r="DI13" s="271">
        <v>28</v>
      </c>
      <c r="DJ13" s="271"/>
      <c r="DK13" s="271">
        <v>8</v>
      </c>
      <c r="DL13" s="271">
        <v>8</v>
      </c>
      <c r="DM13" s="271"/>
      <c r="DN13" s="271"/>
      <c r="DO13" s="271"/>
      <c r="DP13" s="271"/>
      <c r="DQ13" s="271"/>
      <c r="DR13" s="271"/>
      <c r="DS13" s="271"/>
      <c r="DT13" s="271"/>
      <c r="DU13" s="271">
        <v>4</v>
      </c>
      <c r="DV13" s="271">
        <v>8</v>
      </c>
      <c r="DW13" s="271">
        <v>4</v>
      </c>
      <c r="DX13" s="271">
        <v>172</v>
      </c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>
        <v>12</v>
      </c>
      <c r="EN13" s="271"/>
      <c r="EO13" s="271">
        <v>4</v>
      </c>
      <c r="EP13" s="271"/>
      <c r="EQ13" s="271"/>
      <c r="ER13" s="271"/>
      <c r="ES13" s="271"/>
      <c r="ET13" s="271"/>
      <c r="EU13" s="271"/>
      <c r="EV13" s="271"/>
      <c r="EW13" s="271">
        <v>4</v>
      </c>
      <c r="EX13" s="271"/>
      <c r="EY13" s="271"/>
      <c r="EZ13" s="271">
        <v>48</v>
      </c>
      <c r="FA13" s="271"/>
      <c r="FB13" s="271"/>
      <c r="FC13" s="271"/>
      <c r="FD13" s="271"/>
      <c r="FE13" s="271"/>
      <c r="FF13" s="271"/>
      <c r="FG13" s="271"/>
      <c r="FH13" s="271"/>
      <c r="FI13" s="271"/>
      <c r="FJ13" s="271"/>
      <c r="FK13" s="271"/>
      <c r="FL13" s="271">
        <v>4</v>
      </c>
      <c r="FM13" s="271"/>
      <c r="FN13" s="271"/>
      <c r="FO13" s="274"/>
      <c r="FP13" s="245">
        <f t="shared" si="1"/>
        <v>744</v>
      </c>
    </row>
    <row r="14" spans="1:172" s="261" customFormat="1" ht="15">
      <c r="A14" s="103" t="s">
        <v>1</v>
      </c>
      <c r="B14" s="93">
        <v>1</v>
      </c>
      <c r="C14" s="265"/>
      <c r="D14" s="93"/>
      <c r="E14" s="93"/>
      <c r="F14" s="93"/>
      <c r="G14" s="93"/>
      <c r="H14" s="93"/>
      <c r="I14" s="93">
        <v>832</v>
      </c>
      <c r="J14" s="93">
        <v>176</v>
      </c>
      <c r="K14" s="93"/>
      <c r="L14" s="93"/>
      <c r="M14" s="93"/>
      <c r="N14" s="93">
        <v>40</v>
      </c>
      <c r="O14" s="93">
        <v>16</v>
      </c>
      <c r="P14" s="93"/>
      <c r="Q14" s="93">
        <v>24</v>
      </c>
      <c r="R14" s="93"/>
      <c r="S14" s="93"/>
      <c r="T14" s="93"/>
      <c r="U14" s="93"/>
      <c r="V14" s="93">
        <v>8</v>
      </c>
      <c r="W14" s="93"/>
      <c r="X14" s="93"/>
      <c r="Y14" s="93"/>
      <c r="Z14" s="93"/>
      <c r="AA14" s="93"/>
      <c r="AB14" s="93">
        <v>84</v>
      </c>
      <c r="AC14" s="93"/>
      <c r="AD14" s="93"/>
      <c r="AE14" s="93"/>
      <c r="AF14" s="93"/>
      <c r="AG14" s="93">
        <v>12</v>
      </c>
      <c r="AH14" s="93"/>
      <c r="AI14" s="93"/>
      <c r="AJ14" s="93">
        <v>60</v>
      </c>
      <c r="AK14" s="266"/>
      <c r="AL14" s="93">
        <v>8</v>
      </c>
      <c r="AM14" s="93"/>
      <c r="AN14" s="93"/>
      <c r="AO14" s="93"/>
      <c r="AP14" s="93"/>
      <c r="AQ14" s="93">
        <v>24</v>
      </c>
      <c r="AR14" s="93">
        <v>28</v>
      </c>
      <c r="AS14" s="93">
        <v>16</v>
      </c>
      <c r="AT14" s="93">
        <v>8</v>
      </c>
      <c r="AU14" s="93"/>
      <c r="AV14" s="93"/>
      <c r="AW14" s="93"/>
      <c r="AX14" s="93"/>
      <c r="AY14" s="93"/>
      <c r="AZ14" s="93">
        <v>120</v>
      </c>
      <c r="BA14" s="93">
        <v>148</v>
      </c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>
        <v>4</v>
      </c>
      <c r="BM14" s="93">
        <v>12</v>
      </c>
      <c r="BN14" s="93">
        <v>8</v>
      </c>
      <c r="BO14" s="93">
        <v>4</v>
      </c>
      <c r="BP14" s="93"/>
      <c r="BQ14" s="93">
        <v>12</v>
      </c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>
        <v>1172</v>
      </c>
      <c r="CC14" s="110"/>
      <c r="CD14" s="110"/>
      <c r="CE14" s="110"/>
      <c r="CF14" s="110"/>
      <c r="CG14" s="110"/>
      <c r="CH14" s="246"/>
      <c r="CI14" s="257">
        <f t="shared" si="0"/>
        <v>2816</v>
      </c>
      <c r="CJ14" s="267"/>
      <c r="CK14" s="104"/>
      <c r="CL14" s="104"/>
      <c r="CM14" s="104"/>
      <c r="CN14" s="104"/>
      <c r="CO14" s="104"/>
      <c r="CP14" s="104">
        <v>4160</v>
      </c>
      <c r="CQ14" s="104">
        <v>880</v>
      </c>
      <c r="CR14" s="104"/>
      <c r="CS14" s="104"/>
      <c r="CT14" s="104"/>
      <c r="CU14" s="104">
        <v>200</v>
      </c>
      <c r="CV14" s="104">
        <v>80</v>
      </c>
      <c r="CW14" s="104"/>
      <c r="CX14" s="104">
        <v>120</v>
      </c>
      <c r="CY14" s="104"/>
      <c r="CZ14" s="104"/>
      <c r="DA14" s="104"/>
      <c r="DB14" s="104"/>
      <c r="DC14" s="104">
        <v>40</v>
      </c>
      <c r="DD14" s="104"/>
      <c r="DE14" s="104"/>
      <c r="DF14" s="104"/>
      <c r="DG14" s="104"/>
      <c r="DH14" s="104"/>
      <c r="DI14" s="104">
        <v>420</v>
      </c>
      <c r="DJ14" s="104"/>
      <c r="DK14" s="104"/>
      <c r="DL14" s="104"/>
      <c r="DM14" s="104"/>
      <c r="DN14" s="104">
        <v>60</v>
      </c>
      <c r="DO14" s="104"/>
      <c r="DP14" s="104"/>
      <c r="DQ14" s="104">
        <v>300</v>
      </c>
      <c r="DR14" s="104"/>
      <c r="DS14" s="104">
        <v>40</v>
      </c>
      <c r="DT14" s="104"/>
      <c r="DU14" s="104"/>
      <c r="DV14" s="104"/>
      <c r="DW14" s="104"/>
      <c r="DX14" s="104">
        <v>120</v>
      </c>
      <c r="DY14" s="104">
        <v>140</v>
      </c>
      <c r="DZ14" s="104">
        <v>80</v>
      </c>
      <c r="EA14" s="104">
        <v>40</v>
      </c>
      <c r="EB14" s="104"/>
      <c r="EC14" s="104"/>
      <c r="ED14" s="104"/>
      <c r="EE14" s="104"/>
      <c r="EF14" s="104"/>
      <c r="EG14" s="104">
        <v>600</v>
      </c>
      <c r="EH14" s="104">
        <v>740</v>
      </c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>
        <v>20</v>
      </c>
      <c r="ET14" s="104">
        <v>60</v>
      </c>
      <c r="EU14" s="104">
        <v>40</v>
      </c>
      <c r="EV14" s="104">
        <v>20</v>
      </c>
      <c r="EW14" s="104"/>
      <c r="EX14" s="104">
        <v>60</v>
      </c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>
        <v>5860</v>
      </c>
      <c r="FJ14" s="104"/>
      <c r="FK14" s="104"/>
      <c r="FL14" s="104"/>
      <c r="FM14" s="104"/>
      <c r="FN14" s="104"/>
      <c r="FO14" s="272"/>
      <c r="FP14" s="257">
        <f t="shared" si="1"/>
        <v>14080</v>
      </c>
    </row>
    <row r="15" spans="1:173" ht="15">
      <c r="A15" s="17" t="s">
        <v>1</v>
      </c>
      <c r="B15" s="94">
        <v>2</v>
      </c>
      <c r="C15" s="95"/>
      <c r="D15" s="96"/>
      <c r="E15" s="96"/>
      <c r="F15" s="96"/>
      <c r="G15" s="96">
        <v>1</v>
      </c>
      <c r="H15" s="96"/>
      <c r="I15" s="96">
        <v>31</v>
      </c>
      <c r="J15" s="96"/>
      <c r="K15" s="96"/>
      <c r="L15" s="96"/>
      <c r="M15" s="96">
        <v>1</v>
      </c>
      <c r="N15" s="96">
        <v>7</v>
      </c>
      <c r="O15" s="96">
        <v>5</v>
      </c>
      <c r="P15" s="96"/>
      <c r="Q15" s="96"/>
      <c r="R15" s="96">
        <v>8</v>
      </c>
      <c r="S15" s="96"/>
      <c r="T15" s="96"/>
      <c r="U15" s="96"/>
      <c r="V15" s="96">
        <v>1</v>
      </c>
      <c r="W15" s="96"/>
      <c r="X15" s="96"/>
      <c r="Y15" s="96"/>
      <c r="Z15" s="96"/>
      <c r="AA15" s="96"/>
      <c r="AB15" s="96">
        <v>13</v>
      </c>
      <c r="AC15" s="96"/>
      <c r="AD15" s="96"/>
      <c r="AE15" s="96"/>
      <c r="AF15" s="96">
        <v>12</v>
      </c>
      <c r="AG15" s="96"/>
      <c r="AH15" s="96"/>
      <c r="AI15" s="96"/>
      <c r="AJ15" s="96"/>
      <c r="AK15" s="96"/>
      <c r="AL15" s="96"/>
      <c r="AM15" s="96">
        <v>6</v>
      </c>
      <c r="AN15" s="96"/>
      <c r="AO15" s="96"/>
      <c r="AP15" s="96"/>
      <c r="AQ15" s="96"/>
      <c r="AR15" s="96">
        <v>1</v>
      </c>
      <c r="AS15" s="96"/>
      <c r="AT15" s="96"/>
      <c r="AU15" s="96">
        <v>9</v>
      </c>
      <c r="AV15" s="96"/>
      <c r="AW15" s="96"/>
      <c r="AX15" s="96"/>
      <c r="AY15" s="96">
        <v>1</v>
      </c>
      <c r="AZ15" s="96"/>
      <c r="BA15" s="96">
        <v>8</v>
      </c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>
        <v>3</v>
      </c>
      <c r="BT15" s="96">
        <v>1</v>
      </c>
      <c r="BU15" s="96"/>
      <c r="BV15" s="96"/>
      <c r="BW15" s="96"/>
      <c r="BX15" s="96"/>
      <c r="BY15" s="96">
        <v>2</v>
      </c>
      <c r="BZ15" s="96">
        <v>3</v>
      </c>
      <c r="CA15" s="96"/>
      <c r="CB15" s="96"/>
      <c r="CC15" s="111">
        <v>22</v>
      </c>
      <c r="CD15" s="111"/>
      <c r="CE15" s="111"/>
      <c r="CF15" s="111"/>
      <c r="CG15" s="111"/>
      <c r="CH15" s="247"/>
      <c r="CI15" s="125">
        <f t="shared" si="0"/>
        <v>135</v>
      </c>
      <c r="CJ15" s="268"/>
      <c r="CK15" s="270"/>
      <c r="CL15" s="270"/>
      <c r="CM15" s="270"/>
      <c r="CN15" s="270">
        <v>5</v>
      </c>
      <c r="CO15" s="270"/>
      <c r="CP15" s="270">
        <v>155</v>
      </c>
      <c r="CQ15" s="270"/>
      <c r="CR15" s="270"/>
      <c r="CS15" s="270"/>
      <c r="CT15" s="270">
        <v>5</v>
      </c>
      <c r="CU15" s="270">
        <v>35</v>
      </c>
      <c r="CV15" s="270">
        <v>25</v>
      </c>
      <c r="CW15" s="270"/>
      <c r="CX15" s="270">
        <v>0</v>
      </c>
      <c r="CY15" s="270">
        <v>40</v>
      </c>
      <c r="CZ15" s="270"/>
      <c r="DA15" s="270"/>
      <c r="DB15" s="270"/>
      <c r="DC15" s="270">
        <v>5</v>
      </c>
      <c r="DD15" s="270"/>
      <c r="DE15" s="270"/>
      <c r="DF15" s="270"/>
      <c r="DG15" s="270"/>
      <c r="DH15" s="270"/>
      <c r="DI15" s="270">
        <v>65</v>
      </c>
      <c r="DJ15" s="270"/>
      <c r="DK15" s="270"/>
      <c r="DL15" s="270"/>
      <c r="DM15" s="270">
        <v>60</v>
      </c>
      <c r="DN15" s="270"/>
      <c r="DO15" s="270"/>
      <c r="DP15" s="270"/>
      <c r="DQ15" s="270"/>
      <c r="DR15" s="270"/>
      <c r="DS15" s="270"/>
      <c r="DT15" s="270">
        <v>30</v>
      </c>
      <c r="DU15" s="270"/>
      <c r="DV15" s="270"/>
      <c r="DW15" s="270"/>
      <c r="DX15" s="270"/>
      <c r="DY15" s="270">
        <v>5</v>
      </c>
      <c r="DZ15" s="270"/>
      <c r="EA15" s="270"/>
      <c r="EB15" s="270">
        <v>45</v>
      </c>
      <c r="EC15" s="270"/>
      <c r="ED15" s="270"/>
      <c r="EE15" s="270"/>
      <c r="EF15" s="270">
        <v>5</v>
      </c>
      <c r="EG15" s="270"/>
      <c r="EH15" s="270">
        <v>40</v>
      </c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>
        <v>15</v>
      </c>
      <c r="FA15" s="270">
        <v>5</v>
      </c>
      <c r="FB15" s="270"/>
      <c r="FC15" s="270"/>
      <c r="FD15" s="270"/>
      <c r="FE15" s="270"/>
      <c r="FF15" s="270">
        <v>10</v>
      </c>
      <c r="FG15" s="270">
        <v>15</v>
      </c>
      <c r="FH15" s="270"/>
      <c r="FI15" s="270"/>
      <c r="FJ15" s="270">
        <v>110</v>
      </c>
      <c r="FK15" s="270"/>
      <c r="FL15" s="270"/>
      <c r="FM15" s="270"/>
      <c r="FN15" s="270"/>
      <c r="FO15" s="273"/>
      <c r="FP15" s="125">
        <f t="shared" si="1"/>
        <v>675</v>
      </c>
      <c r="FQ15" s="261"/>
    </row>
    <row r="16" spans="1:173" ht="15">
      <c r="A16" s="17" t="s">
        <v>1</v>
      </c>
      <c r="B16" s="94">
        <v>3</v>
      </c>
      <c r="C16" s="95"/>
      <c r="D16" s="96"/>
      <c r="E16" s="96"/>
      <c r="F16" s="96"/>
      <c r="G16" s="96"/>
      <c r="H16" s="96"/>
      <c r="I16" s="96">
        <v>1116</v>
      </c>
      <c r="J16" s="96">
        <v>256</v>
      </c>
      <c r="K16" s="96"/>
      <c r="L16" s="96"/>
      <c r="M16" s="96"/>
      <c r="N16" s="96">
        <v>68</v>
      </c>
      <c r="O16" s="96">
        <v>20</v>
      </c>
      <c r="P16" s="96"/>
      <c r="Q16" s="96">
        <v>5</v>
      </c>
      <c r="R16" s="96"/>
      <c r="S16" s="96"/>
      <c r="T16" s="96"/>
      <c r="U16" s="96">
        <v>12</v>
      </c>
      <c r="V16" s="96">
        <v>16</v>
      </c>
      <c r="W16" s="96"/>
      <c r="X16" s="96"/>
      <c r="Y16" s="96"/>
      <c r="Z16" s="96"/>
      <c r="AA16" s="96"/>
      <c r="AB16" s="96">
        <v>40</v>
      </c>
      <c r="AC16" s="96">
        <v>76</v>
      </c>
      <c r="AD16" s="96"/>
      <c r="AE16" s="96"/>
      <c r="AF16" s="96">
        <v>13</v>
      </c>
      <c r="AG16" s="96"/>
      <c r="AH16" s="96">
        <v>276</v>
      </c>
      <c r="AI16" s="96"/>
      <c r="AJ16" s="96">
        <v>52</v>
      </c>
      <c r="AK16" s="96">
        <v>15</v>
      </c>
      <c r="AL16" s="96">
        <v>4</v>
      </c>
      <c r="AM16" s="96">
        <v>50</v>
      </c>
      <c r="AN16" s="96"/>
      <c r="AO16" s="96"/>
      <c r="AP16" s="96"/>
      <c r="AQ16" s="96">
        <v>8</v>
      </c>
      <c r="AR16" s="96">
        <v>24</v>
      </c>
      <c r="AS16" s="96">
        <v>32</v>
      </c>
      <c r="AT16" s="96"/>
      <c r="AU16" s="96"/>
      <c r="AV16" s="96">
        <v>4</v>
      </c>
      <c r="AW16" s="96"/>
      <c r="AX16" s="96"/>
      <c r="AY16" s="96"/>
      <c r="AZ16" s="96">
        <v>91</v>
      </c>
      <c r="BA16" s="96">
        <v>228</v>
      </c>
      <c r="BB16" s="96">
        <v>52</v>
      </c>
      <c r="BC16" s="96"/>
      <c r="BD16" s="96"/>
      <c r="BE16" s="96"/>
      <c r="BF16" s="96"/>
      <c r="BG16" s="96">
        <v>4</v>
      </c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>
        <v>277</v>
      </c>
      <c r="CC16" s="111">
        <v>532</v>
      </c>
      <c r="CD16" s="111"/>
      <c r="CE16" s="111"/>
      <c r="CF16" s="111"/>
      <c r="CG16" s="111"/>
      <c r="CH16" s="247"/>
      <c r="CI16" s="125">
        <f t="shared" si="0"/>
        <v>3271</v>
      </c>
      <c r="CJ16" s="268"/>
      <c r="CK16" s="270"/>
      <c r="CL16" s="270"/>
      <c r="CM16" s="270"/>
      <c r="CN16" s="270"/>
      <c r="CO16" s="270"/>
      <c r="CP16" s="270">
        <v>5580</v>
      </c>
      <c r="CQ16" s="270">
        <v>1280</v>
      </c>
      <c r="CR16" s="270"/>
      <c r="CS16" s="270"/>
      <c r="CT16" s="270"/>
      <c r="CU16" s="270">
        <v>340</v>
      </c>
      <c r="CV16" s="270">
        <v>100</v>
      </c>
      <c r="CW16" s="270"/>
      <c r="CX16" s="270">
        <v>25</v>
      </c>
      <c r="CY16" s="270"/>
      <c r="CZ16" s="270"/>
      <c r="DA16" s="270"/>
      <c r="DB16" s="270">
        <v>60</v>
      </c>
      <c r="DC16" s="270">
        <v>80</v>
      </c>
      <c r="DD16" s="270"/>
      <c r="DE16" s="270"/>
      <c r="DF16" s="270"/>
      <c r="DG16" s="270"/>
      <c r="DH16" s="270"/>
      <c r="DI16" s="270">
        <v>200</v>
      </c>
      <c r="DJ16" s="270">
        <v>380</v>
      </c>
      <c r="DK16" s="270"/>
      <c r="DL16" s="270"/>
      <c r="DM16" s="270">
        <v>65</v>
      </c>
      <c r="DN16" s="270"/>
      <c r="DO16" s="270">
        <v>1380</v>
      </c>
      <c r="DP16" s="270"/>
      <c r="DQ16" s="270">
        <v>260</v>
      </c>
      <c r="DR16" s="270">
        <v>75</v>
      </c>
      <c r="DS16" s="270">
        <v>20</v>
      </c>
      <c r="DT16" s="270">
        <v>250</v>
      </c>
      <c r="DU16" s="270"/>
      <c r="DV16" s="270"/>
      <c r="DW16" s="270"/>
      <c r="DX16" s="270">
        <v>40</v>
      </c>
      <c r="DY16" s="270">
        <v>120</v>
      </c>
      <c r="DZ16" s="270">
        <v>160</v>
      </c>
      <c r="EA16" s="270"/>
      <c r="EB16" s="270"/>
      <c r="EC16" s="270">
        <v>20</v>
      </c>
      <c r="ED16" s="270"/>
      <c r="EE16" s="270"/>
      <c r="EF16" s="270"/>
      <c r="EG16" s="270">
        <v>455</v>
      </c>
      <c r="EH16" s="270">
        <v>1140</v>
      </c>
      <c r="EI16" s="270">
        <v>260</v>
      </c>
      <c r="EJ16" s="270"/>
      <c r="EK16" s="270"/>
      <c r="EL16" s="270"/>
      <c r="EM16" s="270"/>
      <c r="EN16" s="270">
        <v>20</v>
      </c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>
        <v>1385</v>
      </c>
      <c r="FJ16" s="270">
        <v>2660</v>
      </c>
      <c r="FK16" s="270"/>
      <c r="FL16" s="270"/>
      <c r="FM16" s="270"/>
      <c r="FN16" s="270"/>
      <c r="FO16" s="273"/>
      <c r="FP16" s="125">
        <f t="shared" si="1"/>
        <v>16355</v>
      </c>
      <c r="FQ16" s="261"/>
    </row>
    <row r="17" spans="1:173" ht="15">
      <c r="A17" s="17" t="s">
        <v>1</v>
      </c>
      <c r="B17" s="94">
        <v>4</v>
      </c>
      <c r="C17" s="95"/>
      <c r="D17" s="96"/>
      <c r="E17" s="96"/>
      <c r="F17" s="96"/>
      <c r="G17" s="96"/>
      <c r="H17" s="96"/>
      <c r="I17" s="96">
        <v>123</v>
      </c>
      <c r="J17" s="96"/>
      <c r="K17" s="96"/>
      <c r="L17" s="96"/>
      <c r="M17" s="96">
        <v>8</v>
      </c>
      <c r="N17" s="96"/>
      <c r="O17" s="96">
        <v>6</v>
      </c>
      <c r="P17" s="96"/>
      <c r="Q17" s="96"/>
      <c r="R17" s="96"/>
      <c r="S17" s="96"/>
      <c r="T17" s="96"/>
      <c r="U17" s="96"/>
      <c r="V17" s="96">
        <v>8</v>
      </c>
      <c r="W17" s="96"/>
      <c r="X17" s="96"/>
      <c r="Y17" s="96"/>
      <c r="Z17" s="96"/>
      <c r="AA17" s="96"/>
      <c r="AB17" s="96">
        <v>25</v>
      </c>
      <c r="AC17" s="96"/>
      <c r="AD17" s="96"/>
      <c r="AE17" s="96"/>
      <c r="AF17" s="96">
        <v>6</v>
      </c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>
        <v>6</v>
      </c>
      <c r="AR17" s="96"/>
      <c r="AS17" s="96"/>
      <c r="AT17" s="96"/>
      <c r="AU17" s="96"/>
      <c r="AV17" s="96"/>
      <c r="AW17" s="96"/>
      <c r="AX17" s="96"/>
      <c r="AY17" s="96"/>
      <c r="AZ17" s="96"/>
      <c r="BA17" s="96">
        <v>31</v>
      </c>
      <c r="BB17" s="96"/>
      <c r="BC17" s="96"/>
      <c r="BD17" s="96"/>
      <c r="BE17" s="96"/>
      <c r="BF17" s="96"/>
      <c r="BG17" s="96"/>
      <c r="BH17" s="96"/>
      <c r="BI17" s="96"/>
      <c r="BJ17" s="96"/>
      <c r="BK17" s="96">
        <v>2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111">
        <v>6</v>
      </c>
      <c r="CD17" s="111"/>
      <c r="CE17" s="111"/>
      <c r="CF17" s="111"/>
      <c r="CG17" s="111"/>
      <c r="CH17" s="247"/>
      <c r="CI17" s="125">
        <f t="shared" si="0"/>
        <v>221</v>
      </c>
      <c r="CJ17" s="268"/>
      <c r="CK17" s="270"/>
      <c r="CL17" s="270"/>
      <c r="CM17" s="270"/>
      <c r="CN17" s="270"/>
      <c r="CO17" s="270"/>
      <c r="CP17" s="270">
        <v>615</v>
      </c>
      <c r="CQ17" s="270"/>
      <c r="CR17" s="270"/>
      <c r="CS17" s="270"/>
      <c r="CT17" s="270">
        <v>40</v>
      </c>
      <c r="CU17" s="270"/>
      <c r="CV17" s="270">
        <v>30</v>
      </c>
      <c r="CW17" s="270"/>
      <c r="CX17" s="270"/>
      <c r="CY17" s="270"/>
      <c r="CZ17" s="270"/>
      <c r="DA17" s="270"/>
      <c r="DB17" s="270"/>
      <c r="DC17" s="270">
        <v>40</v>
      </c>
      <c r="DD17" s="270"/>
      <c r="DE17" s="270"/>
      <c r="DF17" s="270"/>
      <c r="DG17" s="270"/>
      <c r="DH17" s="270"/>
      <c r="DI17" s="270">
        <v>125</v>
      </c>
      <c r="DJ17" s="270"/>
      <c r="DK17" s="270"/>
      <c r="DL17" s="270"/>
      <c r="DM17" s="270">
        <v>30</v>
      </c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>
        <v>30</v>
      </c>
      <c r="DY17" s="270"/>
      <c r="DZ17" s="270"/>
      <c r="EA17" s="270"/>
      <c r="EB17" s="270"/>
      <c r="EC17" s="270"/>
      <c r="ED17" s="270"/>
      <c r="EE17" s="270"/>
      <c r="EF17" s="270"/>
      <c r="EG17" s="270"/>
      <c r="EH17" s="270">
        <v>155</v>
      </c>
      <c r="EI17" s="270"/>
      <c r="EJ17" s="270"/>
      <c r="EK17" s="270"/>
      <c r="EL17" s="270"/>
      <c r="EM17" s="270"/>
      <c r="EN17" s="270"/>
      <c r="EO17" s="270"/>
      <c r="EP17" s="270"/>
      <c r="EQ17" s="270"/>
      <c r="ER17" s="270">
        <v>10</v>
      </c>
      <c r="ES17" s="270"/>
      <c r="ET17" s="270"/>
      <c r="EU17" s="270"/>
      <c r="EV17" s="270"/>
      <c r="EW17" s="270"/>
      <c r="EX17" s="270"/>
      <c r="EY17" s="270"/>
      <c r="EZ17" s="270"/>
      <c r="FA17" s="270"/>
      <c r="FB17" s="270"/>
      <c r="FC17" s="270"/>
      <c r="FD17" s="270"/>
      <c r="FE17" s="270"/>
      <c r="FF17" s="270"/>
      <c r="FG17" s="270"/>
      <c r="FH17" s="270"/>
      <c r="FI17" s="270"/>
      <c r="FJ17" s="270">
        <v>30</v>
      </c>
      <c r="FK17" s="270"/>
      <c r="FL17" s="270"/>
      <c r="FM17" s="270"/>
      <c r="FN17" s="270"/>
      <c r="FO17" s="273"/>
      <c r="FP17" s="125">
        <f t="shared" si="1"/>
        <v>1105</v>
      </c>
      <c r="FQ17" s="261"/>
    </row>
    <row r="18" spans="1:173" ht="15">
      <c r="A18" s="17" t="s">
        <v>1</v>
      </c>
      <c r="B18" s="94">
        <v>5</v>
      </c>
      <c r="C18" s="95"/>
      <c r="D18" s="96"/>
      <c r="E18" s="96"/>
      <c r="F18" s="96"/>
      <c r="G18" s="96">
        <v>5</v>
      </c>
      <c r="H18" s="96"/>
      <c r="I18" s="96">
        <v>30</v>
      </c>
      <c r="J18" s="96"/>
      <c r="K18" s="96"/>
      <c r="L18" s="96"/>
      <c r="M18" s="96">
        <v>4</v>
      </c>
      <c r="N18" s="96">
        <v>7</v>
      </c>
      <c r="O18" s="96"/>
      <c r="P18" s="96"/>
      <c r="Q18" s="96"/>
      <c r="R18" s="96">
        <v>20</v>
      </c>
      <c r="S18" s="96"/>
      <c r="T18" s="96"/>
      <c r="U18" s="96"/>
      <c r="V18" s="96"/>
      <c r="W18" s="96"/>
      <c r="X18" s="96"/>
      <c r="Y18" s="96"/>
      <c r="Z18" s="96">
        <v>5</v>
      </c>
      <c r="AA18" s="96"/>
      <c r="AB18" s="96">
        <v>100</v>
      </c>
      <c r="AC18" s="96"/>
      <c r="AD18" s="96"/>
      <c r="AE18" s="96"/>
      <c r="AF18" s="96">
        <v>144</v>
      </c>
      <c r="AG18" s="96"/>
      <c r="AH18" s="96"/>
      <c r="AI18" s="96"/>
      <c r="AJ18" s="96"/>
      <c r="AK18" s="96"/>
      <c r="AL18" s="96"/>
      <c r="AM18" s="96">
        <v>10</v>
      </c>
      <c r="AN18" s="96"/>
      <c r="AO18" s="96"/>
      <c r="AP18" s="96"/>
      <c r="AQ18" s="96"/>
      <c r="AR18" s="96"/>
      <c r="AS18" s="96"/>
      <c r="AT18" s="96"/>
      <c r="AU18" s="96">
        <v>27</v>
      </c>
      <c r="AV18" s="96"/>
      <c r="AW18" s="96"/>
      <c r="AX18" s="96"/>
      <c r="AY18" s="96"/>
      <c r="AZ18" s="96"/>
      <c r="BA18" s="96">
        <v>81</v>
      </c>
      <c r="BB18" s="96"/>
      <c r="BC18" s="96"/>
      <c r="BD18" s="96">
        <v>1</v>
      </c>
      <c r="BE18" s="96"/>
      <c r="BF18" s="96"/>
      <c r="BG18" s="96"/>
      <c r="BH18" s="96"/>
      <c r="BI18" s="96"/>
      <c r="BJ18" s="96"/>
      <c r="BK18" s="96">
        <v>3</v>
      </c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>
        <v>5</v>
      </c>
      <c r="BY18" s="96">
        <v>22</v>
      </c>
      <c r="BZ18" s="96">
        <v>13</v>
      </c>
      <c r="CA18" s="96"/>
      <c r="CB18" s="97">
        <v>1</v>
      </c>
      <c r="CC18" s="111">
        <v>161</v>
      </c>
      <c r="CD18" s="111"/>
      <c r="CE18" s="111"/>
      <c r="CF18" s="111"/>
      <c r="CG18" s="111"/>
      <c r="CH18" s="247"/>
      <c r="CI18" s="125">
        <f t="shared" si="0"/>
        <v>639</v>
      </c>
      <c r="CJ18" s="268"/>
      <c r="CK18" s="270"/>
      <c r="CL18" s="270"/>
      <c r="CM18" s="270"/>
      <c r="CN18" s="270">
        <v>25</v>
      </c>
      <c r="CO18" s="270"/>
      <c r="CP18" s="270">
        <v>150</v>
      </c>
      <c r="CQ18" s="270"/>
      <c r="CR18" s="270"/>
      <c r="CS18" s="270"/>
      <c r="CT18" s="270">
        <v>20</v>
      </c>
      <c r="CU18" s="270">
        <v>35</v>
      </c>
      <c r="CV18" s="270"/>
      <c r="CW18" s="270"/>
      <c r="CX18" s="270"/>
      <c r="CY18" s="270">
        <v>100</v>
      </c>
      <c r="CZ18" s="270"/>
      <c r="DA18" s="270"/>
      <c r="DB18" s="270"/>
      <c r="DC18" s="270"/>
      <c r="DD18" s="270"/>
      <c r="DE18" s="270"/>
      <c r="DF18" s="270"/>
      <c r="DG18" s="270">
        <v>25</v>
      </c>
      <c r="DH18" s="270"/>
      <c r="DI18" s="270">
        <v>500</v>
      </c>
      <c r="DJ18" s="270"/>
      <c r="DK18" s="270"/>
      <c r="DL18" s="270"/>
      <c r="DM18" s="270">
        <v>720</v>
      </c>
      <c r="DN18" s="270"/>
      <c r="DO18" s="270"/>
      <c r="DP18" s="270"/>
      <c r="DQ18" s="270"/>
      <c r="DR18" s="270"/>
      <c r="DS18" s="270"/>
      <c r="DT18" s="270">
        <v>50</v>
      </c>
      <c r="DU18" s="270"/>
      <c r="DV18" s="270"/>
      <c r="DW18" s="270"/>
      <c r="DX18" s="270"/>
      <c r="DY18" s="270"/>
      <c r="DZ18" s="270"/>
      <c r="EA18" s="270"/>
      <c r="EB18" s="270">
        <v>135</v>
      </c>
      <c r="EC18" s="270"/>
      <c r="ED18" s="270"/>
      <c r="EE18" s="270"/>
      <c r="EF18" s="270"/>
      <c r="EG18" s="270"/>
      <c r="EH18" s="270">
        <v>405</v>
      </c>
      <c r="EI18" s="270"/>
      <c r="EJ18" s="270"/>
      <c r="EK18" s="270">
        <v>5</v>
      </c>
      <c r="EL18" s="270"/>
      <c r="EM18" s="270"/>
      <c r="EN18" s="270"/>
      <c r="EO18" s="270"/>
      <c r="EP18" s="270"/>
      <c r="EQ18" s="270"/>
      <c r="ER18" s="270">
        <v>15</v>
      </c>
      <c r="ES18" s="270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0">
        <v>25</v>
      </c>
      <c r="FF18" s="270">
        <v>110</v>
      </c>
      <c r="FG18" s="270">
        <v>65</v>
      </c>
      <c r="FH18" s="270"/>
      <c r="FI18" s="270">
        <v>5</v>
      </c>
      <c r="FJ18" s="270">
        <v>805</v>
      </c>
      <c r="FK18" s="270"/>
      <c r="FL18" s="270"/>
      <c r="FM18" s="270"/>
      <c r="FN18" s="270"/>
      <c r="FO18" s="273"/>
      <c r="FP18" s="125">
        <f t="shared" si="1"/>
        <v>3195</v>
      </c>
      <c r="FQ18" s="261"/>
    </row>
    <row r="19" spans="1:173" ht="15.75" thickBot="1">
      <c r="A19" s="98" t="s">
        <v>1</v>
      </c>
      <c r="B19" s="99">
        <v>6</v>
      </c>
      <c r="C19" s="100"/>
      <c r="D19" s="101"/>
      <c r="E19" s="101"/>
      <c r="F19" s="101"/>
      <c r="G19" s="101"/>
      <c r="H19" s="101"/>
      <c r="I19" s="101">
        <v>206</v>
      </c>
      <c r="J19" s="101">
        <v>14</v>
      </c>
      <c r="K19" s="101"/>
      <c r="L19" s="101"/>
      <c r="M19" s="101"/>
      <c r="N19" s="101">
        <v>18</v>
      </c>
      <c r="O19" s="101">
        <v>4</v>
      </c>
      <c r="P19" s="101">
        <v>2</v>
      </c>
      <c r="Q19" s="101"/>
      <c r="R19" s="101"/>
      <c r="S19" s="101"/>
      <c r="T19" s="101"/>
      <c r="U19" s="101"/>
      <c r="V19" s="101">
        <v>2</v>
      </c>
      <c r="W19" s="101"/>
      <c r="X19" s="101"/>
      <c r="Y19" s="101"/>
      <c r="Z19" s="101"/>
      <c r="AA19" s="101"/>
      <c r="AB19" s="101">
        <v>6</v>
      </c>
      <c r="AC19" s="101"/>
      <c r="AD19" s="101"/>
      <c r="AE19" s="101"/>
      <c r="AF19" s="101">
        <v>6</v>
      </c>
      <c r="AG19" s="101"/>
      <c r="AH19" s="101"/>
      <c r="AI19" s="101">
        <v>35</v>
      </c>
      <c r="AJ19" s="101">
        <v>13</v>
      </c>
      <c r="AK19" s="101">
        <v>2</v>
      </c>
      <c r="AL19" s="101"/>
      <c r="AM19" s="101"/>
      <c r="AN19" s="101"/>
      <c r="AO19" s="101"/>
      <c r="AP19" s="101"/>
      <c r="AQ19" s="101"/>
      <c r="AR19" s="101">
        <v>8</v>
      </c>
      <c r="AS19" s="101">
        <v>16</v>
      </c>
      <c r="AT19" s="101">
        <v>6</v>
      </c>
      <c r="AU19" s="101">
        <v>2</v>
      </c>
      <c r="AV19" s="101">
        <v>5</v>
      </c>
      <c r="AW19" s="101"/>
      <c r="AX19" s="101"/>
      <c r="AY19" s="101"/>
      <c r="AZ19" s="101">
        <v>48</v>
      </c>
      <c r="BA19" s="101">
        <v>66</v>
      </c>
      <c r="BB19" s="101">
        <v>22</v>
      </c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>
        <v>4</v>
      </c>
      <c r="BN19" s="101">
        <v>2</v>
      </c>
      <c r="BO19" s="101"/>
      <c r="BP19" s="101"/>
      <c r="BQ19" s="101">
        <v>4</v>
      </c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12"/>
      <c r="CD19" s="112"/>
      <c r="CE19" s="112"/>
      <c r="CF19" s="112"/>
      <c r="CG19" s="112"/>
      <c r="CH19" s="248"/>
      <c r="CI19" s="258">
        <f t="shared" si="0"/>
        <v>491</v>
      </c>
      <c r="CJ19" s="269"/>
      <c r="CK19" s="271"/>
      <c r="CL19" s="271"/>
      <c r="CM19" s="271"/>
      <c r="CN19" s="271"/>
      <c r="CO19" s="271"/>
      <c r="CP19" s="271">
        <v>1030</v>
      </c>
      <c r="CQ19" s="271">
        <v>70</v>
      </c>
      <c r="CR19" s="271"/>
      <c r="CS19" s="271"/>
      <c r="CT19" s="271"/>
      <c r="CU19" s="271">
        <v>90</v>
      </c>
      <c r="CV19" s="271">
        <v>20</v>
      </c>
      <c r="CW19" s="271">
        <v>10</v>
      </c>
      <c r="CX19" s="271"/>
      <c r="CY19" s="271"/>
      <c r="CZ19" s="271"/>
      <c r="DA19" s="271"/>
      <c r="DB19" s="271"/>
      <c r="DC19" s="271">
        <v>10</v>
      </c>
      <c r="DD19" s="271"/>
      <c r="DE19" s="271"/>
      <c r="DF19" s="271"/>
      <c r="DG19" s="271"/>
      <c r="DH19" s="271"/>
      <c r="DI19" s="271">
        <v>30</v>
      </c>
      <c r="DJ19" s="271"/>
      <c r="DK19" s="271"/>
      <c r="DL19" s="271"/>
      <c r="DM19" s="271">
        <v>30</v>
      </c>
      <c r="DN19" s="271"/>
      <c r="DO19" s="271"/>
      <c r="DP19" s="271">
        <v>175</v>
      </c>
      <c r="DQ19" s="271">
        <v>65</v>
      </c>
      <c r="DR19" s="271">
        <v>10</v>
      </c>
      <c r="DS19" s="271"/>
      <c r="DT19" s="271"/>
      <c r="DU19" s="271"/>
      <c r="DV19" s="271"/>
      <c r="DW19" s="271"/>
      <c r="DX19" s="271"/>
      <c r="DY19" s="271">
        <v>40</v>
      </c>
      <c r="DZ19" s="271">
        <v>80</v>
      </c>
      <c r="EA19" s="271">
        <v>30</v>
      </c>
      <c r="EB19" s="271">
        <v>10</v>
      </c>
      <c r="EC19" s="271">
        <v>25</v>
      </c>
      <c r="ED19" s="271"/>
      <c r="EE19" s="271"/>
      <c r="EF19" s="271"/>
      <c r="EG19" s="271">
        <v>240</v>
      </c>
      <c r="EH19" s="271">
        <v>330</v>
      </c>
      <c r="EI19" s="271">
        <v>110</v>
      </c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>
        <v>20</v>
      </c>
      <c r="EU19" s="271">
        <v>10</v>
      </c>
      <c r="EV19" s="271"/>
      <c r="EW19" s="271"/>
      <c r="EX19" s="271">
        <v>20</v>
      </c>
      <c r="EY19" s="271"/>
      <c r="EZ19" s="271"/>
      <c r="FA19" s="271"/>
      <c r="FB19" s="271"/>
      <c r="FC19" s="271"/>
      <c r="FD19" s="271"/>
      <c r="FE19" s="271"/>
      <c r="FF19" s="271"/>
      <c r="FG19" s="271"/>
      <c r="FH19" s="271"/>
      <c r="FI19" s="271"/>
      <c r="FJ19" s="271"/>
      <c r="FK19" s="271"/>
      <c r="FL19" s="271"/>
      <c r="FM19" s="271"/>
      <c r="FN19" s="271"/>
      <c r="FO19" s="274"/>
      <c r="FP19" s="245">
        <f t="shared" si="1"/>
        <v>2455</v>
      </c>
      <c r="FQ19" s="261"/>
    </row>
  </sheetData>
  <sheetProtection/>
  <mergeCells count="54">
    <mergeCell ref="FJ5:FJ6"/>
    <mergeCell ref="FK5:FK6"/>
    <mergeCell ref="CJ6:CT6"/>
    <mergeCell ref="CU6:DB6"/>
    <mergeCell ref="DC6:DU6"/>
    <mergeCell ref="DW6:DX6"/>
    <mergeCell ref="DY6:EI6"/>
    <mergeCell ref="FI4:FJ4"/>
    <mergeCell ref="FL4:FO6"/>
    <mergeCell ref="CJ5:DV5"/>
    <mergeCell ref="DW5:EI5"/>
    <mergeCell ref="EM5:EM6"/>
    <mergeCell ref="EN5:ET6"/>
    <mergeCell ref="EU5:EW6"/>
    <mergeCell ref="EX5:EX6"/>
    <mergeCell ref="EY5:FH6"/>
    <mergeCell ref="FI5:FI6"/>
    <mergeCell ref="C2:CI2"/>
    <mergeCell ref="C4:BC4"/>
    <mergeCell ref="C5:AO5"/>
    <mergeCell ref="BD4:BE4"/>
    <mergeCell ref="CD3:CH3"/>
    <mergeCell ref="CD5:CD6"/>
    <mergeCell ref="CE4:CH6"/>
    <mergeCell ref="AP5:BB5"/>
    <mergeCell ref="BF5:BF6"/>
    <mergeCell ref="BG5:BM6"/>
    <mergeCell ref="BN5:BP6"/>
    <mergeCell ref="C3:BE3"/>
    <mergeCell ref="CJ3:EL3"/>
    <mergeCell ref="EM3:FH3"/>
    <mergeCell ref="CJ4:EJ4"/>
    <mergeCell ref="EK4:EL4"/>
    <mergeCell ref="BF4:CA4"/>
    <mergeCell ref="BQ5:BQ6"/>
    <mergeCell ref="BR5:CA6"/>
    <mergeCell ref="CB5:CB6"/>
    <mergeCell ref="CB4:CC4"/>
    <mergeCell ref="CJ1:FP1"/>
    <mergeCell ref="CJ2:FP2"/>
    <mergeCell ref="FI3:FJ3"/>
    <mergeCell ref="FK3:FO3"/>
    <mergeCell ref="FP3:FP7"/>
    <mergeCell ref="CC5:CC6"/>
    <mergeCell ref="C6:M6"/>
    <mergeCell ref="N6:U6"/>
    <mergeCell ref="V6:AN6"/>
    <mergeCell ref="AP6:AQ6"/>
    <mergeCell ref="AR6:BB6"/>
    <mergeCell ref="CB3:CC3"/>
    <mergeCell ref="BF3:CA3"/>
    <mergeCell ref="A1:CI1"/>
    <mergeCell ref="CI3:CI7"/>
    <mergeCell ref="EM4:FH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C15"/>
  <sheetViews>
    <sheetView zoomScale="55" zoomScaleNormal="55" zoomScalePageLayoutView="0" workbookViewId="0" topLeftCell="P1">
      <selection activeCell="C17" sqref="C17"/>
    </sheetView>
  </sheetViews>
  <sheetFormatPr defaultColWidth="9.140625" defaultRowHeight="15"/>
  <cols>
    <col min="1" max="1" width="14.57421875" style="0" bestFit="1" customWidth="1"/>
    <col min="2" max="2" width="10.7109375" style="0" customWidth="1"/>
    <col min="26" max="26" width="11.7109375" style="0" customWidth="1"/>
    <col min="27" max="27" width="10.140625" style="0" customWidth="1"/>
    <col min="31" max="31" width="10.57421875" style="0" customWidth="1"/>
    <col min="43" max="43" width="10.00390625" style="0" customWidth="1"/>
    <col min="45" max="45" width="11.00390625" style="0" customWidth="1"/>
    <col min="46" max="46" width="10.57421875" style="0" customWidth="1"/>
    <col min="50" max="50" width="10.57421875" style="0" customWidth="1"/>
    <col min="62" max="62" width="10.140625" style="0" customWidth="1"/>
    <col min="67" max="67" width="11.140625" style="0" customWidth="1"/>
    <col min="73" max="73" width="11.421875" style="0" customWidth="1"/>
    <col min="76" max="76" width="13.421875" style="0" customWidth="1"/>
    <col min="79" max="79" width="14.28125" style="0" customWidth="1"/>
    <col min="80" max="80" width="17.00390625" style="0" customWidth="1"/>
    <col min="81" max="81" width="15.421875" style="0" customWidth="1"/>
  </cols>
  <sheetData>
    <row r="2" spans="1:81" ht="52.5" customHeight="1" thickBot="1">
      <c r="A2" s="221" t="s">
        <v>290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</row>
    <row r="3" spans="1:81" ht="38.25">
      <c r="A3" s="113"/>
      <c r="B3" s="210" t="s">
        <v>154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135" t="s">
        <v>155</v>
      </c>
      <c r="BV3" s="211" t="s">
        <v>156</v>
      </c>
      <c r="BW3" s="211"/>
      <c r="BX3" s="211" t="s">
        <v>157</v>
      </c>
      <c r="BY3" s="211"/>
      <c r="BZ3" s="211"/>
      <c r="CA3" s="135" t="s">
        <v>158</v>
      </c>
      <c r="CB3" s="135" t="s">
        <v>159</v>
      </c>
      <c r="CC3" s="136" t="s">
        <v>160</v>
      </c>
    </row>
    <row r="4" spans="1:81" ht="25.5">
      <c r="A4" s="113"/>
      <c r="B4" s="212" t="s">
        <v>161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 t="s">
        <v>162</v>
      </c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137" t="s">
        <v>163</v>
      </c>
      <c r="BV4" s="214"/>
      <c r="BW4" s="215"/>
      <c r="BX4" s="216" t="s">
        <v>164</v>
      </c>
      <c r="BY4" s="216"/>
      <c r="BZ4" s="216"/>
      <c r="CA4" s="217"/>
      <c r="CB4" s="137" t="s">
        <v>165</v>
      </c>
      <c r="CC4" s="138" t="s">
        <v>166</v>
      </c>
    </row>
    <row r="5" spans="2:81" s="126" customFormat="1" ht="38.25">
      <c r="B5" s="131" t="s">
        <v>167</v>
      </c>
      <c r="C5" s="132" t="s">
        <v>168</v>
      </c>
      <c r="D5" s="209" t="s">
        <v>169</v>
      </c>
      <c r="E5" s="209"/>
      <c r="F5" s="209" t="s">
        <v>170</v>
      </c>
      <c r="G5" s="209"/>
      <c r="H5" s="209"/>
      <c r="I5" s="209"/>
      <c r="J5" s="209"/>
      <c r="K5" s="209"/>
      <c r="L5" s="209" t="s">
        <v>171</v>
      </c>
      <c r="M5" s="209"/>
      <c r="N5" s="209"/>
      <c r="O5" s="209"/>
      <c r="P5" s="209"/>
      <c r="Q5" s="209"/>
      <c r="R5" s="132" t="s">
        <v>172</v>
      </c>
      <c r="S5" s="209" t="s">
        <v>173</v>
      </c>
      <c r="T5" s="209"/>
      <c r="U5" s="209" t="s">
        <v>174</v>
      </c>
      <c r="V5" s="209"/>
      <c r="W5" s="209"/>
      <c r="X5" s="132" t="s">
        <v>175</v>
      </c>
      <c r="Y5" s="132" t="s">
        <v>176</v>
      </c>
      <c r="Z5" s="132" t="s">
        <v>177</v>
      </c>
      <c r="AA5" s="132" t="s">
        <v>178</v>
      </c>
      <c r="AB5" s="132" t="s">
        <v>179</v>
      </c>
      <c r="AC5" s="209" t="s">
        <v>180</v>
      </c>
      <c r="AD5" s="209"/>
      <c r="AE5" s="134" t="s">
        <v>181</v>
      </c>
      <c r="AF5" s="209" t="s">
        <v>182</v>
      </c>
      <c r="AG5" s="209"/>
      <c r="AH5" s="209"/>
      <c r="AI5" s="219"/>
      <c r="AJ5" s="220"/>
      <c r="AK5" s="132" t="s">
        <v>183</v>
      </c>
      <c r="AL5" s="209" t="s">
        <v>184</v>
      </c>
      <c r="AM5" s="209"/>
      <c r="AN5" s="209" t="s">
        <v>185</v>
      </c>
      <c r="AO5" s="209"/>
      <c r="AP5" s="132" t="s">
        <v>186</v>
      </c>
      <c r="AQ5" s="132" t="s">
        <v>187</v>
      </c>
      <c r="AR5" s="132" t="s">
        <v>188</v>
      </c>
      <c r="AS5" s="132" t="s">
        <v>177</v>
      </c>
      <c r="AT5" s="132" t="s">
        <v>178</v>
      </c>
      <c r="AU5" s="132" t="s">
        <v>179</v>
      </c>
      <c r="AV5" s="214" t="s">
        <v>180</v>
      </c>
      <c r="AW5" s="215"/>
      <c r="AX5" s="132" t="s">
        <v>181</v>
      </c>
      <c r="AY5" s="209" t="s">
        <v>182</v>
      </c>
      <c r="AZ5" s="209"/>
      <c r="BA5" s="209"/>
      <c r="BB5" s="209"/>
      <c r="BC5" s="209"/>
      <c r="BD5" s="132" t="s">
        <v>183</v>
      </c>
      <c r="BE5" s="209" t="s">
        <v>184</v>
      </c>
      <c r="BF5" s="209"/>
      <c r="BG5" s="209" t="s">
        <v>185</v>
      </c>
      <c r="BH5" s="209"/>
      <c r="BI5" s="132" t="s">
        <v>186</v>
      </c>
      <c r="BJ5" s="132" t="s">
        <v>187</v>
      </c>
      <c r="BK5" s="209" t="s">
        <v>188</v>
      </c>
      <c r="BL5" s="209"/>
      <c r="BM5" s="209"/>
      <c r="BN5" s="132" t="s">
        <v>189</v>
      </c>
      <c r="BO5" s="132" t="s">
        <v>190</v>
      </c>
      <c r="BP5" s="132" t="s">
        <v>191</v>
      </c>
      <c r="BQ5" s="209" t="s">
        <v>192</v>
      </c>
      <c r="BR5" s="209"/>
      <c r="BS5" s="209" t="s">
        <v>193</v>
      </c>
      <c r="BT5" s="209"/>
      <c r="BU5" s="139" t="s">
        <v>194</v>
      </c>
      <c r="BV5" s="214" t="s">
        <v>195</v>
      </c>
      <c r="BW5" s="215"/>
      <c r="BX5" s="132" t="s">
        <v>196</v>
      </c>
      <c r="BY5" s="209" t="s">
        <v>197</v>
      </c>
      <c r="BZ5" s="209"/>
      <c r="CA5" s="218"/>
      <c r="CB5" s="140"/>
      <c r="CC5" s="138" t="s">
        <v>198</v>
      </c>
    </row>
    <row r="6" spans="1:81" ht="102" thickBot="1">
      <c r="A6" s="116"/>
      <c r="B6" s="127" t="s">
        <v>199</v>
      </c>
      <c r="C6" s="128" t="s">
        <v>200</v>
      </c>
      <c r="D6" s="128" t="s">
        <v>201</v>
      </c>
      <c r="E6" s="128" t="s">
        <v>202</v>
      </c>
      <c r="F6" s="128" t="s">
        <v>203</v>
      </c>
      <c r="G6" s="128" t="s">
        <v>204</v>
      </c>
      <c r="H6" s="128" t="s">
        <v>205</v>
      </c>
      <c r="I6" s="128" t="s">
        <v>206</v>
      </c>
      <c r="J6" s="128" t="s">
        <v>207</v>
      </c>
      <c r="K6" s="128" t="s">
        <v>208</v>
      </c>
      <c r="L6" s="128" t="s">
        <v>209</v>
      </c>
      <c r="M6" s="128" t="s">
        <v>210</v>
      </c>
      <c r="N6" s="128" t="s">
        <v>211</v>
      </c>
      <c r="O6" s="128" t="s">
        <v>212</v>
      </c>
      <c r="P6" s="128" t="s">
        <v>213</v>
      </c>
      <c r="Q6" s="128" t="s">
        <v>214</v>
      </c>
      <c r="R6" s="128" t="s">
        <v>215</v>
      </c>
      <c r="S6" s="128" t="s">
        <v>216</v>
      </c>
      <c r="T6" s="128" t="s">
        <v>217</v>
      </c>
      <c r="U6" s="128" t="s">
        <v>218</v>
      </c>
      <c r="V6" s="128" t="s">
        <v>219</v>
      </c>
      <c r="W6" s="128" t="s">
        <v>220</v>
      </c>
      <c r="X6" s="128" t="s">
        <v>221</v>
      </c>
      <c r="Y6" s="128" t="s">
        <v>222</v>
      </c>
      <c r="Z6" s="128" t="s">
        <v>223</v>
      </c>
      <c r="AA6" s="128" t="s">
        <v>224</v>
      </c>
      <c r="AB6" s="128" t="s">
        <v>225</v>
      </c>
      <c r="AC6" s="128" t="s">
        <v>226</v>
      </c>
      <c r="AD6" s="128" t="s">
        <v>227</v>
      </c>
      <c r="AE6" s="128" t="s">
        <v>228</v>
      </c>
      <c r="AF6" s="128" t="s">
        <v>229</v>
      </c>
      <c r="AG6" s="128" t="s">
        <v>230</v>
      </c>
      <c r="AH6" s="128" t="s">
        <v>231</v>
      </c>
      <c r="AI6" s="128" t="s">
        <v>213</v>
      </c>
      <c r="AJ6" s="128" t="s">
        <v>232</v>
      </c>
      <c r="AK6" s="128" t="s">
        <v>213</v>
      </c>
      <c r="AL6" s="128" t="s">
        <v>233</v>
      </c>
      <c r="AM6" s="128" t="s">
        <v>234</v>
      </c>
      <c r="AN6" s="128" t="s">
        <v>235</v>
      </c>
      <c r="AO6" s="128" t="s">
        <v>213</v>
      </c>
      <c r="AP6" s="128" t="s">
        <v>213</v>
      </c>
      <c r="AQ6" s="128" t="s">
        <v>213</v>
      </c>
      <c r="AR6" s="129"/>
      <c r="AS6" s="128" t="s">
        <v>223</v>
      </c>
      <c r="AT6" s="128" t="s">
        <v>224</v>
      </c>
      <c r="AU6" s="128" t="s">
        <v>225</v>
      </c>
      <c r="AV6" s="128" t="s">
        <v>226</v>
      </c>
      <c r="AW6" s="128" t="s">
        <v>227</v>
      </c>
      <c r="AX6" s="128" t="s">
        <v>228</v>
      </c>
      <c r="AY6" s="128" t="s">
        <v>229</v>
      </c>
      <c r="AZ6" s="128" t="s">
        <v>230</v>
      </c>
      <c r="BA6" s="128" t="s">
        <v>231</v>
      </c>
      <c r="BB6" s="128" t="s">
        <v>213</v>
      </c>
      <c r="BC6" s="128" t="s">
        <v>232</v>
      </c>
      <c r="BD6" s="128" t="s">
        <v>213</v>
      </c>
      <c r="BE6" s="128" t="s">
        <v>233</v>
      </c>
      <c r="BF6" s="128" t="s">
        <v>234</v>
      </c>
      <c r="BG6" s="128" t="s">
        <v>235</v>
      </c>
      <c r="BH6" s="128" t="s">
        <v>213</v>
      </c>
      <c r="BI6" s="128" t="s">
        <v>213</v>
      </c>
      <c r="BJ6" s="128" t="s">
        <v>213</v>
      </c>
      <c r="BK6" s="128" t="s">
        <v>236</v>
      </c>
      <c r="BL6" s="128" t="s">
        <v>237</v>
      </c>
      <c r="BM6" s="128" t="s">
        <v>213</v>
      </c>
      <c r="BN6" s="128" t="s">
        <v>238</v>
      </c>
      <c r="BO6" s="128" t="s">
        <v>239</v>
      </c>
      <c r="BP6" s="128" t="s">
        <v>240</v>
      </c>
      <c r="BQ6" s="128" t="s">
        <v>213</v>
      </c>
      <c r="BR6" s="128" t="s">
        <v>241</v>
      </c>
      <c r="BS6" s="128" t="s">
        <v>213</v>
      </c>
      <c r="BT6" s="128" t="s">
        <v>242</v>
      </c>
      <c r="BU6" s="128" t="s">
        <v>213</v>
      </c>
      <c r="BV6" s="128" t="s">
        <v>243</v>
      </c>
      <c r="BW6" s="128" t="s">
        <v>213</v>
      </c>
      <c r="BX6" s="128" t="s">
        <v>244</v>
      </c>
      <c r="BY6" s="128" t="s">
        <v>245</v>
      </c>
      <c r="BZ6" s="128" t="s">
        <v>246</v>
      </c>
      <c r="CA6" s="128" t="s">
        <v>213</v>
      </c>
      <c r="CB6" s="128" t="s">
        <v>213</v>
      </c>
      <c r="CC6" s="130" t="s">
        <v>247</v>
      </c>
    </row>
    <row r="7" spans="1:81" ht="15">
      <c r="A7" s="161" t="s">
        <v>248</v>
      </c>
      <c r="B7" s="117">
        <v>815</v>
      </c>
      <c r="C7" s="118">
        <v>43</v>
      </c>
      <c r="D7" s="118">
        <v>93</v>
      </c>
      <c r="E7" s="118">
        <v>0</v>
      </c>
      <c r="F7" s="118">
        <v>6</v>
      </c>
      <c r="G7" s="118">
        <v>4</v>
      </c>
      <c r="H7" s="118">
        <v>9</v>
      </c>
      <c r="I7" s="118">
        <v>0</v>
      </c>
      <c r="J7" s="118">
        <v>0</v>
      </c>
      <c r="K7" s="118">
        <v>0</v>
      </c>
      <c r="L7" s="118">
        <v>1</v>
      </c>
      <c r="M7" s="118">
        <v>25</v>
      </c>
      <c r="N7" s="118">
        <v>0</v>
      </c>
      <c r="O7" s="118">
        <v>0</v>
      </c>
      <c r="P7" s="118">
        <v>0</v>
      </c>
      <c r="Q7" s="118">
        <v>0</v>
      </c>
      <c r="R7" s="118">
        <v>1</v>
      </c>
      <c r="S7" s="118">
        <v>12</v>
      </c>
      <c r="T7" s="118">
        <v>0</v>
      </c>
      <c r="U7" s="118">
        <v>1</v>
      </c>
      <c r="V7" s="118">
        <v>1</v>
      </c>
      <c r="W7" s="118">
        <v>4</v>
      </c>
      <c r="X7" s="118">
        <v>1</v>
      </c>
      <c r="Y7" s="118">
        <v>0</v>
      </c>
      <c r="Z7" s="118">
        <v>0</v>
      </c>
      <c r="AA7" s="118">
        <v>2</v>
      </c>
      <c r="AB7" s="118">
        <v>1</v>
      </c>
      <c r="AC7" s="118">
        <v>0</v>
      </c>
      <c r="AD7" s="118">
        <v>0</v>
      </c>
      <c r="AE7" s="118">
        <v>5</v>
      </c>
      <c r="AF7" s="118">
        <v>0</v>
      </c>
      <c r="AG7" s="118">
        <v>0</v>
      </c>
      <c r="AH7" s="118">
        <v>0</v>
      </c>
      <c r="AI7" s="118">
        <v>4</v>
      </c>
      <c r="AJ7" s="118">
        <v>6</v>
      </c>
      <c r="AK7" s="118">
        <v>1</v>
      </c>
      <c r="AL7" s="118">
        <v>12</v>
      </c>
      <c r="AM7" s="118">
        <v>0</v>
      </c>
      <c r="AN7" s="118">
        <v>3</v>
      </c>
      <c r="AO7" s="118">
        <v>0</v>
      </c>
      <c r="AP7" s="118">
        <v>0</v>
      </c>
      <c r="AQ7" s="118">
        <v>0</v>
      </c>
      <c r="AR7" s="119"/>
      <c r="AS7" s="118">
        <v>0</v>
      </c>
      <c r="AT7" s="118">
        <v>2</v>
      </c>
      <c r="AU7" s="118">
        <v>0</v>
      </c>
      <c r="AV7" s="118">
        <v>0</v>
      </c>
      <c r="AW7" s="118">
        <v>0</v>
      </c>
      <c r="AX7" s="118">
        <v>5</v>
      </c>
      <c r="AY7" s="118">
        <v>0</v>
      </c>
      <c r="AZ7" s="118">
        <v>0</v>
      </c>
      <c r="BA7" s="118">
        <v>0</v>
      </c>
      <c r="BB7" s="118">
        <v>1</v>
      </c>
      <c r="BC7" s="118">
        <v>2</v>
      </c>
      <c r="BD7" s="118">
        <v>1</v>
      </c>
      <c r="BE7" s="118">
        <v>12</v>
      </c>
      <c r="BF7" s="118">
        <v>0</v>
      </c>
      <c r="BG7" s="118">
        <v>3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9"/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1</v>
      </c>
      <c r="BV7" s="118">
        <v>20</v>
      </c>
      <c r="BW7" s="118">
        <v>5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20">
        <v>0</v>
      </c>
    </row>
    <row r="8" spans="1:81" ht="15">
      <c r="A8" s="162" t="s">
        <v>249</v>
      </c>
      <c r="B8" s="121">
        <v>33</v>
      </c>
      <c r="C8" s="114">
        <v>68</v>
      </c>
      <c r="D8" s="114">
        <v>104</v>
      </c>
      <c r="E8" s="114">
        <v>0</v>
      </c>
      <c r="F8" s="114">
        <v>4</v>
      </c>
      <c r="G8" s="114">
        <v>1</v>
      </c>
      <c r="H8" s="114">
        <v>1</v>
      </c>
      <c r="I8" s="114">
        <v>6</v>
      </c>
      <c r="J8" s="114">
        <v>0</v>
      </c>
      <c r="K8" s="114">
        <v>0</v>
      </c>
      <c r="L8" s="114">
        <v>0</v>
      </c>
      <c r="M8" s="114">
        <v>81</v>
      </c>
      <c r="N8" s="114">
        <v>7</v>
      </c>
      <c r="O8" s="114">
        <v>5</v>
      </c>
      <c r="P8" s="114">
        <v>1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3</v>
      </c>
      <c r="W8" s="114">
        <v>0</v>
      </c>
      <c r="X8" s="114">
        <v>4</v>
      </c>
      <c r="Y8" s="114">
        <v>2</v>
      </c>
      <c r="Z8" s="114">
        <v>4</v>
      </c>
      <c r="AA8" s="114">
        <v>23</v>
      </c>
      <c r="AB8" s="114">
        <v>0</v>
      </c>
      <c r="AC8" s="114">
        <v>0</v>
      </c>
      <c r="AD8" s="114">
        <v>8</v>
      </c>
      <c r="AE8" s="114">
        <v>0</v>
      </c>
      <c r="AF8" s="114">
        <v>0</v>
      </c>
      <c r="AG8" s="114">
        <v>31</v>
      </c>
      <c r="AH8" s="114">
        <v>0</v>
      </c>
      <c r="AI8" s="114">
        <v>0</v>
      </c>
      <c r="AJ8" s="114">
        <v>0</v>
      </c>
      <c r="AK8" s="114">
        <v>0</v>
      </c>
      <c r="AL8" s="114">
        <v>7</v>
      </c>
      <c r="AM8" s="114">
        <v>2</v>
      </c>
      <c r="AN8" s="114">
        <v>0</v>
      </c>
      <c r="AO8" s="114">
        <v>0</v>
      </c>
      <c r="AP8" s="114">
        <v>5</v>
      </c>
      <c r="AQ8" s="114">
        <v>1</v>
      </c>
      <c r="AR8" s="115"/>
      <c r="AS8" s="114">
        <v>4</v>
      </c>
      <c r="AT8" s="114">
        <v>23</v>
      </c>
      <c r="AU8" s="114">
        <v>0</v>
      </c>
      <c r="AV8" s="114">
        <v>0</v>
      </c>
      <c r="AW8" s="114">
        <v>8</v>
      </c>
      <c r="AX8" s="114">
        <v>0</v>
      </c>
      <c r="AY8" s="114">
        <v>0</v>
      </c>
      <c r="AZ8" s="114">
        <v>31</v>
      </c>
      <c r="BA8" s="114">
        <v>0</v>
      </c>
      <c r="BB8" s="114">
        <v>0</v>
      </c>
      <c r="BC8" s="114">
        <v>0</v>
      </c>
      <c r="BD8" s="114">
        <v>0</v>
      </c>
      <c r="BE8" s="114">
        <v>7</v>
      </c>
      <c r="BF8" s="114">
        <v>2</v>
      </c>
      <c r="BG8" s="114">
        <v>0</v>
      </c>
      <c r="BH8" s="114">
        <v>0</v>
      </c>
      <c r="BI8" s="114">
        <v>5</v>
      </c>
      <c r="BJ8" s="114">
        <v>1</v>
      </c>
      <c r="BK8" s="114">
        <v>5</v>
      </c>
      <c r="BL8" s="114">
        <v>0</v>
      </c>
      <c r="BM8" s="115"/>
      <c r="BN8" s="114">
        <v>1</v>
      </c>
      <c r="BO8" s="114">
        <v>3</v>
      </c>
      <c r="BP8" s="114">
        <v>2</v>
      </c>
      <c r="BQ8" s="114">
        <v>0</v>
      </c>
      <c r="BR8" s="114">
        <v>0</v>
      </c>
      <c r="BS8" s="114">
        <v>0</v>
      </c>
      <c r="BT8" s="114">
        <v>15</v>
      </c>
      <c r="BU8" s="114">
        <v>0</v>
      </c>
      <c r="BV8" s="114">
        <v>27</v>
      </c>
      <c r="BW8" s="114">
        <v>0</v>
      </c>
      <c r="BX8" s="114">
        <v>4</v>
      </c>
      <c r="BY8" s="114">
        <v>1</v>
      </c>
      <c r="BZ8" s="114">
        <v>0</v>
      </c>
      <c r="CA8" s="114">
        <v>0</v>
      </c>
      <c r="CB8" s="114">
        <v>0</v>
      </c>
      <c r="CC8" s="122">
        <v>2</v>
      </c>
    </row>
    <row r="9" spans="1:81" ht="15">
      <c r="A9" s="162" t="s">
        <v>250</v>
      </c>
      <c r="B9" s="121">
        <v>73</v>
      </c>
      <c r="C9" s="114">
        <v>16</v>
      </c>
      <c r="D9" s="114">
        <v>55</v>
      </c>
      <c r="E9" s="114">
        <v>0</v>
      </c>
      <c r="F9" s="114">
        <v>14</v>
      </c>
      <c r="G9" s="114">
        <v>0</v>
      </c>
      <c r="H9" s="114">
        <v>2</v>
      </c>
      <c r="I9" s="114">
        <v>0</v>
      </c>
      <c r="J9" s="114">
        <v>3</v>
      </c>
      <c r="K9" s="114">
        <v>2</v>
      </c>
      <c r="L9" s="114">
        <v>0</v>
      </c>
      <c r="M9" s="114">
        <v>19</v>
      </c>
      <c r="N9" s="114">
        <v>4</v>
      </c>
      <c r="O9" s="114">
        <v>0</v>
      </c>
      <c r="P9" s="114">
        <v>0</v>
      </c>
      <c r="Q9" s="114">
        <v>15</v>
      </c>
      <c r="R9" s="114">
        <v>0</v>
      </c>
      <c r="S9" s="114">
        <v>0</v>
      </c>
      <c r="T9" s="114">
        <v>0</v>
      </c>
      <c r="U9" s="114">
        <v>0</v>
      </c>
      <c r="V9" s="114">
        <v>1</v>
      </c>
      <c r="W9" s="114">
        <v>0</v>
      </c>
      <c r="X9" s="114">
        <v>0</v>
      </c>
      <c r="Y9" s="114">
        <v>3</v>
      </c>
      <c r="Z9" s="114">
        <v>0</v>
      </c>
      <c r="AA9" s="114">
        <v>12</v>
      </c>
      <c r="AB9" s="114">
        <v>0</v>
      </c>
      <c r="AC9" s="114">
        <v>0</v>
      </c>
      <c r="AD9" s="114">
        <v>0</v>
      </c>
      <c r="AE9" s="114">
        <v>16</v>
      </c>
      <c r="AF9" s="114">
        <v>0</v>
      </c>
      <c r="AG9" s="114">
        <v>0</v>
      </c>
      <c r="AH9" s="114">
        <v>0</v>
      </c>
      <c r="AI9" s="114">
        <v>4</v>
      </c>
      <c r="AJ9" s="114">
        <v>0</v>
      </c>
      <c r="AK9" s="114">
        <v>0</v>
      </c>
      <c r="AL9" s="114">
        <v>0</v>
      </c>
      <c r="AM9" s="114">
        <v>7</v>
      </c>
      <c r="AN9" s="114">
        <v>0</v>
      </c>
      <c r="AO9" s="114">
        <v>3</v>
      </c>
      <c r="AP9" s="114">
        <v>0</v>
      </c>
      <c r="AQ9" s="114">
        <v>4</v>
      </c>
      <c r="AR9" s="115"/>
      <c r="AS9" s="114">
        <v>0</v>
      </c>
      <c r="AT9" s="114">
        <v>12</v>
      </c>
      <c r="AU9" s="114">
        <v>1</v>
      </c>
      <c r="AV9" s="114">
        <v>0</v>
      </c>
      <c r="AW9" s="114">
        <v>0</v>
      </c>
      <c r="AX9" s="114">
        <v>16</v>
      </c>
      <c r="AY9" s="114">
        <v>0</v>
      </c>
      <c r="AZ9" s="114">
        <v>0</v>
      </c>
      <c r="BA9" s="114">
        <v>0</v>
      </c>
      <c r="BB9" s="114">
        <v>4</v>
      </c>
      <c r="BC9" s="114">
        <v>0</v>
      </c>
      <c r="BD9" s="114">
        <v>0</v>
      </c>
      <c r="BE9" s="114">
        <v>0</v>
      </c>
      <c r="BF9" s="114">
        <v>7</v>
      </c>
      <c r="BG9" s="114">
        <v>0</v>
      </c>
      <c r="BH9" s="114">
        <v>3</v>
      </c>
      <c r="BI9" s="114">
        <v>0</v>
      </c>
      <c r="BJ9" s="114">
        <v>1</v>
      </c>
      <c r="BK9" s="114">
        <v>0</v>
      </c>
      <c r="BL9" s="114">
        <v>2</v>
      </c>
      <c r="BM9" s="115"/>
      <c r="BN9" s="114">
        <v>0</v>
      </c>
      <c r="BO9" s="114">
        <v>0</v>
      </c>
      <c r="BP9" s="114">
        <v>0</v>
      </c>
      <c r="BQ9" s="114">
        <v>1</v>
      </c>
      <c r="BR9" s="114">
        <v>2</v>
      </c>
      <c r="BS9" s="114">
        <v>1</v>
      </c>
      <c r="BT9" s="114">
        <v>0</v>
      </c>
      <c r="BU9" s="114">
        <v>1</v>
      </c>
      <c r="BV9" s="114">
        <v>5</v>
      </c>
      <c r="BW9" s="114">
        <v>1</v>
      </c>
      <c r="BX9" s="114">
        <v>0</v>
      </c>
      <c r="BY9" s="114">
        <v>0</v>
      </c>
      <c r="BZ9" s="114">
        <v>0</v>
      </c>
      <c r="CA9" s="114">
        <v>4</v>
      </c>
      <c r="CB9" s="114">
        <v>0</v>
      </c>
      <c r="CC9" s="122">
        <v>0</v>
      </c>
    </row>
    <row r="10" spans="1:81" ht="15">
      <c r="A10" s="162" t="s">
        <v>251</v>
      </c>
      <c r="B10" s="121">
        <v>11</v>
      </c>
      <c r="C10" s="114">
        <v>0</v>
      </c>
      <c r="D10" s="114">
        <v>11</v>
      </c>
      <c r="E10" s="114">
        <v>7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5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2</v>
      </c>
      <c r="AD10" s="114">
        <v>0</v>
      </c>
      <c r="AE10" s="114">
        <v>0</v>
      </c>
      <c r="AF10" s="114">
        <v>0</v>
      </c>
      <c r="AG10" s="114">
        <v>11</v>
      </c>
      <c r="AH10" s="114">
        <v>0</v>
      </c>
      <c r="AI10" s="114">
        <v>0</v>
      </c>
      <c r="AJ10" s="114">
        <v>0</v>
      </c>
      <c r="AK10" s="114">
        <v>0</v>
      </c>
      <c r="AL10" s="114">
        <v>0</v>
      </c>
      <c r="AM10" s="114">
        <v>0</v>
      </c>
      <c r="AN10" s="114">
        <v>0</v>
      </c>
      <c r="AO10" s="114">
        <v>0</v>
      </c>
      <c r="AP10" s="114">
        <v>0</v>
      </c>
      <c r="AQ10" s="114">
        <v>0</v>
      </c>
      <c r="AR10" s="115"/>
      <c r="AS10" s="114">
        <v>0</v>
      </c>
      <c r="AT10" s="114">
        <v>0</v>
      </c>
      <c r="AU10" s="114">
        <v>0</v>
      </c>
      <c r="AV10" s="114">
        <v>2</v>
      </c>
      <c r="AW10" s="114">
        <v>0</v>
      </c>
      <c r="AX10" s="114">
        <v>0</v>
      </c>
      <c r="AY10" s="114">
        <v>0</v>
      </c>
      <c r="AZ10" s="114">
        <v>11</v>
      </c>
      <c r="BA10" s="114">
        <v>0</v>
      </c>
      <c r="BB10" s="114">
        <v>0</v>
      </c>
      <c r="BC10" s="114">
        <v>0</v>
      </c>
      <c r="BD10" s="114">
        <v>0</v>
      </c>
      <c r="BE10" s="114">
        <v>0</v>
      </c>
      <c r="BF10" s="114">
        <v>0</v>
      </c>
      <c r="BG10" s="114">
        <v>0</v>
      </c>
      <c r="BH10" s="114">
        <v>0</v>
      </c>
      <c r="BI10" s="114">
        <v>0</v>
      </c>
      <c r="BJ10" s="114">
        <v>0</v>
      </c>
      <c r="BK10" s="114">
        <v>0</v>
      </c>
      <c r="BL10" s="114">
        <v>0</v>
      </c>
      <c r="BM10" s="115"/>
      <c r="BN10" s="114">
        <v>0</v>
      </c>
      <c r="BO10" s="114">
        <v>0</v>
      </c>
      <c r="BP10" s="114">
        <v>0</v>
      </c>
      <c r="BQ10" s="114">
        <v>0</v>
      </c>
      <c r="BR10" s="114">
        <v>0</v>
      </c>
      <c r="BS10" s="114">
        <v>0</v>
      </c>
      <c r="BT10" s="114">
        <v>10</v>
      </c>
      <c r="BU10" s="114">
        <v>0</v>
      </c>
      <c r="BV10" s="114">
        <v>2</v>
      </c>
      <c r="BW10" s="114">
        <v>1</v>
      </c>
      <c r="BX10" s="114">
        <v>0</v>
      </c>
      <c r="BY10" s="114">
        <v>1</v>
      </c>
      <c r="BZ10" s="114">
        <v>0</v>
      </c>
      <c r="CA10" s="114">
        <v>0</v>
      </c>
      <c r="CB10" s="114">
        <v>0</v>
      </c>
      <c r="CC10" s="122">
        <v>0</v>
      </c>
    </row>
    <row r="11" spans="1:81" ht="15">
      <c r="A11" s="162" t="s">
        <v>252</v>
      </c>
      <c r="B11" s="121">
        <v>88</v>
      </c>
      <c r="C11" s="114">
        <v>38</v>
      </c>
      <c r="D11" s="114">
        <v>71</v>
      </c>
      <c r="E11" s="114">
        <v>0</v>
      </c>
      <c r="F11" s="114">
        <v>22</v>
      </c>
      <c r="G11" s="114">
        <v>11</v>
      </c>
      <c r="H11" s="114">
        <v>12</v>
      </c>
      <c r="I11" s="114">
        <v>1</v>
      </c>
      <c r="J11" s="114">
        <v>0</v>
      </c>
      <c r="K11" s="114">
        <v>0</v>
      </c>
      <c r="L11" s="114">
        <v>0</v>
      </c>
      <c r="M11" s="114">
        <v>36</v>
      </c>
      <c r="N11" s="114">
        <v>4</v>
      </c>
      <c r="O11" s="114">
        <v>0</v>
      </c>
      <c r="P11" s="114">
        <v>0</v>
      </c>
      <c r="Q11" s="114">
        <v>3</v>
      </c>
      <c r="R11" s="114">
        <v>0</v>
      </c>
      <c r="S11" s="114">
        <v>2</v>
      </c>
      <c r="T11" s="114">
        <v>2</v>
      </c>
      <c r="U11" s="114">
        <v>3</v>
      </c>
      <c r="V11" s="114">
        <v>3</v>
      </c>
      <c r="W11" s="114">
        <v>0</v>
      </c>
      <c r="X11" s="114">
        <v>3</v>
      </c>
      <c r="Y11" s="114">
        <v>0</v>
      </c>
      <c r="Z11" s="114">
        <v>2</v>
      </c>
      <c r="AA11" s="114">
        <v>13</v>
      </c>
      <c r="AB11" s="114">
        <v>42</v>
      </c>
      <c r="AC11" s="114">
        <v>0</v>
      </c>
      <c r="AD11" s="114">
        <v>0</v>
      </c>
      <c r="AE11" s="114">
        <v>0</v>
      </c>
      <c r="AF11" s="114">
        <v>3</v>
      </c>
      <c r="AG11" s="114">
        <v>0</v>
      </c>
      <c r="AH11" s="114">
        <v>1</v>
      </c>
      <c r="AI11" s="114">
        <v>0</v>
      </c>
      <c r="AJ11" s="114">
        <v>0</v>
      </c>
      <c r="AK11" s="114">
        <v>0</v>
      </c>
      <c r="AL11" s="114">
        <v>0</v>
      </c>
      <c r="AM11" s="114">
        <v>0</v>
      </c>
      <c r="AN11" s="114">
        <v>0</v>
      </c>
      <c r="AO11" s="114">
        <v>5</v>
      </c>
      <c r="AP11" s="114">
        <v>0</v>
      </c>
      <c r="AQ11" s="114">
        <v>0</v>
      </c>
      <c r="AR11" s="115"/>
      <c r="AS11" s="114">
        <v>2</v>
      </c>
      <c r="AT11" s="114">
        <v>13</v>
      </c>
      <c r="AU11" s="114">
        <v>42</v>
      </c>
      <c r="AV11" s="114">
        <v>0</v>
      </c>
      <c r="AW11" s="114">
        <v>0</v>
      </c>
      <c r="AX11" s="114">
        <v>0</v>
      </c>
      <c r="AY11" s="114">
        <v>3</v>
      </c>
      <c r="AZ11" s="114">
        <v>0</v>
      </c>
      <c r="BA11" s="114">
        <v>1</v>
      </c>
      <c r="BB11" s="114">
        <v>1</v>
      </c>
      <c r="BC11" s="114">
        <v>0</v>
      </c>
      <c r="BD11" s="114">
        <v>0</v>
      </c>
      <c r="BE11" s="114">
        <v>0</v>
      </c>
      <c r="BF11" s="114">
        <v>0</v>
      </c>
      <c r="BG11" s="114">
        <v>0</v>
      </c>
      <c r="BH11" s="114">
        <v>5</v>
      </c>
      <c r="BI11" s="114">
        <v>0</v>
      </c>
      <c r="BJ11" s="114">
        <v>0</v>
      </c>
      <c r="BK11" s="114">
        <v>0</v>
      </c>
      <c r="BL11" s="114">
        <v>0</v>
      </c>
      <c r="BM11" s="115"/>
      <c r="BN11" s="114">
        <v>0</v>
      </c>
      <c r="BO11" s="114">
        <v>1</v>
      </c>
      <c r="BP11" s="114">
        <v>0</v>
      </c>
      <c r="BQ11" s="114">
        <v>0</v>
      </c>
      <c r="BR11" s="114">
        <v>1</v>
      </c>
      <c r="BS11" s="114">
        <v>1</v>
      </c>
      <c r="BT11" s="114">
        <v>0</v>
      </c>
      <c r="BU11" s="114">
        <v>0</v>
      </c>
      <c r="BV11" s="114">
        <v>0</v>
      </c>
      <c r="BW11" s="114">
        <v>1</v>
      </c>
      <c r="BX11" s="114">
        <v>0</v>
      </c>
      <c r="BY11" s="114">
        <v>1</v>
      </c>
      <c r="BZ11" s="114">
        <v>1</v>
      </c>
      <c r="CA11" s="114">
        <v>0</v>
      </c>
      <c r="CB11" s="114">
        <v>1</v>
      </c>
      <c r="CC11" s="122">
        <v>1</v>
      </c>
    </row>
    <row r="12" spans="1:81" ht="15">
      <c r="A12" s="162" t="s">
        <v>253</v>
      </c>
      <c r="B12" s="121">
        <v>0</v>
      </c>
      <c r="C12" s="114">
        <v>10</v>
      </c>
      <c r="D12" s="114">
        <v>17</v>
      </c>
      <c r="E12" s="114">
        <v>0</v>
      </c>
      <c r="F12" s="114">
        <v>1</v>
      </c>
      <c r="G12" s="114">
        <v>1</v>
      </c>
      <c r="H12" s="114">
        <v>2</v>
      </c>
      <c r="I12" s="114">
        <v>0</v>
      </c>
      <c r="J12" s="114">
        <v>0</v>
      </c>
      <c r="K12" s="114">
        <v>0</v>
      </c>
      <c r="L12" s="114">
        <v>0</v>
      </c>
      <c r="M12" s="114">
        <v>15</v>
      </c>
      <c r="N12" s="114">
        <v>1</v>
      </c>
      <c r="O12" s="114">
        <v>0</v>
      </c>
      <c r="P12" s="114">
        <v>0</v>
      </c>
      <c r="Q12" s="114">
        <v>1</v>
      </c>
      <c r="R12" s="114">
        <v>3</v>
      </c>
      <c r="S12" s="114">
        <v>3</v>
      </c>
      <c r="T12" s="114">
        <v>0</v>
      </c>
      <c r="U12" s="114">
        <v>1</v>
      </c>
      <c r="V12" s="114">
        <v>5</v>
      </c>
      <c r="W12" s="114">
        <v>0</v>
      </c>
      <c r="X12" s="114">
        <v>1</v>
      </c>
      <c r="Y12" s="114">
        <v>1</v>
      </c>
      <c r="Z12" s="114">
        <v>0</v>
      </c>
      <c r="AA12" s="114">
        <v>16</v>
      </c>
      <c r="AB12" s="114">
        <v>5</v>
      </c>
      <c r="AC12" s="114">
        <v>0</v>
      </c>
      <c r="AD12" s="114">
        <v>0</v>
      </c>
      <c r="AE12" s="114">
        <v>1</v>
      </c>
      <c r="AF12" s="114">
        <v>10</v>
      </c>
      <c r="AG12" s="114">
        <v>9</v>
      </c>
      <c r="AH12" s="114">
        <v>0</v>
      </c>
      <c r="AI12" s="114">
        <v>0</v>
      </c>
      <c r="AJ12" s="114">
        <v>0</v>
      </c>
      <c r="AK12" s="114">
        <v>0</v>
      </c>
      <c r="AL12" s="114">
        <v>0</v>
      </c>
      <c r="AM12" s="114">
        <v>0</v>
      </c>
      <c r="AN12" s="114">
        <v>0</v>
      </c>
      <c r="AO12" s="114">
        <v>0</v>
      </c>
      <c r="AP12" s="114">
        <v>0</v>
      </c>
      <c r="AQ12" s="114">
        <v>0</v>
      </c>
      <c r="AR12" s="115"/>
      <c r="AS12" s="114">
        <v>0</v>
      </c>
      <c r="AT12" s="114">
        <v>16</v>
      </c>
      <c r="AU12" s="114">
        <v>5</v>
      </c>
      <c r="AV12" s="114">
        <v>0</v>
      </c>
      <c r="AW12" s="114">
        <v>0</v>
      </c>
      <c r="AX12" s="114">
        <v>1</v>
      </c>
      <c r="AY12" s="114">
        <v>10</v>
      </c>
      <c r="AZ12" s="114">
        <v>9</v>
      </c>
      <c r="BA12" s="114">
        <v>0</v>
      </c>
      <c r="BB12" s="114">
        <v>0</v>
      </c>
      <c r="BC12" s="114">
        <v>0</v>
      </c>
      <c r="BD12" s="114">
        <v>0</v>
      </c>
      <c r="BE12" s="114">
        <v>0</v>
      </c>
      <c r="BF12" s="114">
        <v>0</v>
      </c>
      <c r="BG12" s="114">
        <v>0</v>
      </c>
      <c r="BH12" s="114">
        <v>0</v>
      </c>
      <c r="BI12" s="114">
        <v>0</v>
      </c>
      <c r="BJ12" s="114">
        <v>0</v>
      </c>
      <c r="BK12" s="114">
        <v>0</v>
      </c>
      <c r="BL12" s="114">
        <v>0</v>
      </c>
      <c r="BM12" s="115"/>
      <c r="BN12" s="114">
        <v>0</v>
      </c>
      <c r="BO12" s="114">
        <v>0</v>
      </c>
      <c r="BP12" s="114">
        <v>1</v>
      </c>
      <c r="BQ12" s="114">
        <v>0</v>
      </c>
      <c r="BR12" s="114">
        <v>0</v>
      </c>
      <c r="BS12" s="114">
        <v>10</v>
      </c>
      <c r="BT12" s="114">
        <v>5</v>
      </c>
      <c r="BU12" s="114">
        <v>0</v>
      </c>
      <c r="BV12" s="114">
        <v>0</v>
      </c>
      <c r="BW12" s="114">
        <v>10</v>
      </c>
      <c r="BX12" s="114">
        <v>1</v>
      </c>
      <c r="BY12" s="114">
        <v>0</v>
      </c>
      <c r="BZ12" s="114">
        <v>0</v>
      </c>
      <c r="CA12" s="114">
        <v>2</v>
      </c>
      <c r="CB12" s="114">
        <v>0</v>
      </c>
      <c r="CC12" s="122">
        <v>7</v>
      </c>
    </row>
    <row r="13" spans="1:81" ht="15.75" thickBot="1">
      <c r="A13" s="163" t="s">
        <v>254</v>
      </c>
      <c r="B13" s="141">
        <v>75</v>
      </c>
      <c r="C13" s="142">
        <v>38</v>
      </c>
      <c r="D13" s="142">
        <v>68</v>
      </c>
      <c r="E13" s="142">
        <v>0</v>
      </c>
      <c r="F13" s="142">
        <v>7</v>
      </c>
      <c r="G13" s="142">
        <v>23</v>
      </c>
      <c r="H13" s="142">
        <v>8</v>
      </c>
      <c r="I13" s="142">
        <v>3</v>
      </c>
      <c r="J13" s="142">
        <v>0</v>
      </c>
      <c r="K13" s="142">
        <v>0</v>
      </c>
      <c r="L13" s="142">
        <v>0</v>
      </c>
      <c r="M13" s="142">
        <v>50</v>
      </c>
      <c r="N13" s="142">
        <v>3</v>
      </c>
      <c r="O13" s="142">
        <v>0</v>
      </c>
      <c r="P13" s="142">
        <v>0</v>
      </c>
      <c r="Q13" s="142">
        <v>5</v>
      </c>
      <c r="R13" s="142">
        <v>0</v>
      </c>
      <c r="S13" s="142">
        <v>14</v>
      </c>
      <c r="T13" s="142">
        <v>0</v>
      </c>
      <c r="U13" s="142">
        <v>0</v>
      </c>
      <c r="V13" s="142">
        <v>1</v>
      </c>
      <c r="W13" s="142">
        <v>0</v>
      </c>
      <c r="X13" s="142">
        <v>2</v>
      </c>
      <c r="Y13" s="142">
        <v>1</v>
      </c>
      <c r="Z13" s="142">
        <v>0</v>
      </c>
      <c r="AA13" s="142">
        <v>3</v>
      </c>
      <c r="AB13" s="142">
        <v>14</v>
      </c>
      <c r="AC13" s="142">
        <v>0</v>
      </c>
      <c r="AD13" s="142">
        <v>0</v>
      </c>
      <c r="AE13" s="142">
        <v>1</v>
      </c>
      <c r="AF13" s="142">
        <v>0</v>
      </c>
      <c r="AG13" s="142">
        <v>0</v>
      </c>
      <c r="AH13" s="142">
        <v>0</v>
      </c>
      <c r="AI13" s="142">
        <v>1</v>
      </c>
      <c r="AJ13" s="142">
        <v>0</v>
      </c>
      <c r="AK13" s="142">
        <v>0</v>
      </c>
      <c r="AL13" s="142">
        <v>0</v>
      </c>
      <c r="AM13" s="142">
        <v>0</v>
      </c>
      <c r="AN13" s="142">
        <v>0</v>
      </c>
      <c r="AO13" s="142">
        <v>0</v>
      </c>
      <c r="AP13" s="142">
        <v>0</v>
      </c>
      <c r="AQ13" s="142">
        <v>0</v>
      </c>
      <c r="AR13" s="143"/>
      <c r="AS13" s="142">
        <v>0</v>
      </c>
      <c r="AT13" s="142">
        <v>3</v>
      </c>
      <c r="AU13" s="142">
        <v>14</v>
      </c>
      <c r="AV13" s="142">
        <v>0</v>
      </c>
      <c r="AW13" s="142">
        <v>0</v>
      </c>
      <c r="AX13" s="142">
        <v>1</v>
      </c>
      <c r="AY13" s="142">
        <v>0</v>
      </c>
      <c r="AZ13" s="142">
        <v>0</v>
      </c>
      <c r="BA13" s="142">
        <v>0</v>
      </c>
      <c r="BB13" s="142">
        <v>0</v>
      </c>
      <c r="BC13" s="142">
        <v>0</v>
      </c>
      <c r="BD13" s="142">
        <v>0</v>
      </c>
      <c r="BE13" s="142">
        <v>0</v>
      </c>
      <c r="BF13" s="142">
        <v>0</v>
      </c>
      <c r="BG13" s="142">
        <v>0</v>
      </c>
      <c r="BH13" s="142">
        <v>0</v>
      </c>
      <c r="BI13" s="142">
        <v>0</v>
      </c>
      <c r="BJ13" s="142">
        <v>0</v>
      </c>
      <c r="BK13" s="142">
        <v>0</v>
      </c>
      <c r="BL13" s="142">
        <v>0</v>
      </c>
      <c r="BM13" s="143"/>
      <c r="BN13" s="142">
        <v>0</v>
      </c>
      <c r="BO13" s="142">
        <v>0</v>
      </c>
      <c r="BP13" s="142">
        <v>1</v>
      </c>
      <c r="BQ13" s="142">
        <v>1</v>
      </c>
      <c r="BR13" s="142">
        <v>0</v>
      </c>
      <c r="BS13" s="142">
        <v>3</v>
      </c>
      <c r="BT13" s="142">
        <v>0</v>
      </c>
      <c r="BU13" s="142">
        <v>4</v>
      </c>
      <c r="BV13" s="142">
        <v>21</v>
      </c>
      <c r="BW13" s="142">
        <v>24</v>
      </c>
      <c r="BX13" s="142">
        <v>0</v>
      </c>
      <c r="BY13" s="142">
        <v>0</v>
      </c>
      <c r="BZ13" s="142">
        <v>0</v>
      </c>
      <c r="CA13" s="142">
        <v>0</v>
      </c>
      <c r="CB13" s="142">
        <v>0</v>
      </c>
      <c r="CC13" s="144">
        <v>4</v>
      </c>
    </row>
    <row r="14" spans="1:81" ht="15.75" thickBot="1">
      <c r="A14" s="164" t="s">
        <v>255</v>
      </c>
      <c r="B14" s="145">
        <v>85.71</v>
      </c>
      <c r="C14" s="146">
        <v>85.71</v>
      </c>
      <c r="D14" s="146">
        <v>100</v>
      </c>
      <c r="E14" s="146">
        <v>14.28</v>
      </c>
      <c r="F14" s="146">
        <v>85.71</v>
      </c>
      <c r="G14" s="146">
        <v>71.42</v>
      </c>
      <c r="H14" s="146">
        <v>85.71</v>
      </c>
      <c r="I14" s="146">
        <v>42.85</v>
      </c>
      <c r="J14" s="146">
        <v>14.28</v>
      </c>
      <c r="K14" s="146">
        <v>14.28</v>
      </c>
      <c r="L14" s="146">
        <v>28.57</v>
      </c>
      <c r="M14" s="146">
        <v>85.71</v>
      </c>
      <c r="N14" s="146">
        <v>71.42</v>
      </c>
      <c r="O14" s="146">
        <v>14.28</v>
      </c>
      <c r="P14" s="146">
        <v>14.28</v>
      </c>
      <c r="Q14" s="146">
        <v>57.14</v>
      </c>
      <c r="R14" s="146">
        <v>28.57</v>
      </c>
      <c r="S14" s="146">
        <v>57.14</v>
      </c>
      <c r="T14" s="146">
        <v>14.28</v>
      </c>
      <c r="U14" s="146">
        <v>42.85</v>
      </c>
      <c r="V14" s="146">
        <v>85.71</v>
      </c>
      <c r="W14" s="146">
        <v>14.28</v>
      </c>
      <c r="X14" s="146">
        <v>71.42</v>
      </c>
      <c r="Y14" s="146">
        <v>57.14</v>
      </c>
      <c r="Z14" s="146">
        <v>28.54</v>
      </c>
      <c r="AA14" s="146">
        <v>85.71</v>
      </c>
      <c r="AB14" s="146">
        <v>57.14</v>
      </c>
      <c r="AC14" s="146">
        <v>14.28</v>
      </c>
      <c r="AD14" s="146">
        <v>14.28</v>
      </c>
      <c r="AE14" s="146">
        <v>57.14</v>
      </c>
      <c r="AF14" s="146">
        <v>28.57</v>
      </c>
      <c r="AG14" s="146">
        <v>42.85</v>
      </c>
      <c r="AH14" s="146">
        <v>14.28</v>
      </c>
      <c r="AI14" s="146">
        <v>42.85</v>
      </c>
      <c r="AJ14" s="146">
        <v>14.28</v>
      </c>
      <c r="AK14" s="146">
        <v>14.28</v>
      </c>
      <c r="AL14" s="146">
        <v>28.57</v>
      </c>
      <c r="AM14" s="146">
        <v>28.57</v>
      </c>
      <c r="AN14" s="146">
        <v>14.28</v>
      </c>
      <c r="AO14" s="146">
        <v>28.57</v>
      </c>
      <c r="AP14" s="146">
        <v>14.28</v>
      </c>
      <c r="AQ14" s="146">
        <v>28.57</v>
      </c>
      <c r="AR14" s="147"/>
      <c r="AS14" s="146">
        <v>28.54</v>
      </c>
      <c r="AT14" s="146">
        <v>85.71</v>
      </c>
      <c r="AU14" s="146">
        <v>57.14</v>
      </c>
      <c r="AV14" s="146">
        <v>14.28</v>
      </c>
      <c r="AW14" s="146">
        <v>14.28</v>
      </c>
      <c r="AX14" s="146">
        <v>57.14</v>
      </c>
      <c r="AY14" s="146">
        <v>28.57</v>
      </c>
      <c r="AZ14" s="146">
        <v>42.85</v>
      </c>
      <c r="BA14" s="146">
        <v>14.28</v>
      </c>
      <c r="BB14" s="146">
        <v>42.85</v>
      </c>
      <c r="BC14" s="146">
        <v>14.28</v>
      </c>
      <c r="BD14" s="146">
        <v>14.28</v>
      </c>
      <c r="BE14" s="146">
        <v>28.57</v>
      </c>
      <c r="BF14" s="146">
        <v>28.57</v>
      </c>
      <c r="BG14" s="146">
        <v>14.28</v>
      </c>
      <c r="BH14" s="146">
        <v>28.57</v>
      </c>
      <c r="BI14" s="146">
        <v>14.28</v>
      </c>
      <c r="BJ14" s="146">
        <v>28.57</v>
      </c>
      <c r="BK14" s="146">
        <v>14.28</v>
      </c>
      <c r="BL14" s="146">
        <v>14.28</v>
      </c>
      <c r="BM14" s="147"/>
      <c r="BN14" s="146">
        <v>14.28</v>
      </c>
      <c r="BO14" s="146">
        <v>28.57</v>
      </c>
      <c r="BP14" s="146">
        <v>42.85</v>
      </c>
      <c r="BQ14" s="146">
        <v>28.57</v>
      </c>
      <c r="BR14" s="146">
        <v>28.57</v>
      </c>
      <c r="BS14" s="146">
        <v>57.14</v>
      </c>
      <c r="BT14" s="146">
        <v>42.85</v>
      </c>
      <c r="BU14" s="146">
        <v>42.85</v>
      </c>
      <c r="BV14" s="146">
        <v>71.42</v>
      </c>
      <c r="BW14" s="146">
        <v>85.71</v>
      </c>
      <c r="BX14" s="146">
        <v>28.57</v>
      </c>
      <c r="BY14" s="146">
        <v>42.85</v>
      </c>
      <c r="BZ14" s="146">
        <v>14.28</v>
      </c>
      <c r="CA14" s="146">
        <v>28.57</v>
      </c>
      <c r="CB14" s="146">
        <v>14.28</v>
      </c>
      <c r="CC14" s="148">
        <v>57.14</v>
      </c>
    </row>
    <row r="15" ht="15">
      <c r="A15" s="133"/>
    </row>
  </sheetData>
  <sheetProtection/>
  <mergeCells count="28">
    <mergeCell ref="BV5:BW5"/>
    <mergeCell ref="BY5:BZ5"/>
    <mergeCell ref="A2:CC2"/>
    <mergeCell ref="AN5:AO5"/>
    <mergeCell ref="AV5:AW5"/>
    <mergeCell ref="AY5:BC5"/>
    <mergeCell ref="BE5:BF5"/>
    <mergeCell ref="BG5:BH5"/>
    <mergeCell ref="CA4:CA5"/>
    <mergeCell ref="D5:E5"/>
    <mergeCell ref="F5:K5"/>
    <mergeCell ref="L5:Q5"/>
    <mergeCell ref="S5:T5"/>
    <mergeCell ref="U5:W5"/>
    <mergeCell ref="AC5:AD5"/>
    <mergeCell ref="AF5:AH5"/>
    <mergeCell ref="AI5:AJ5"/>
    <mergeCell ref="BQ5:BR5"/>
    <mergeCell ref="AL5:AM5"/>
    <mergeCell ref="B3:BT3"/>
    <mergeCell ref="BV3:BW3"/>
    <mergeCell ref="BX3:BZ3"/>
    <mergeCell ref="B4:AH4"/>
    <mergeCell ref="AI4:BT4"/>
    <mergeCell ref="BV4:BW4"/>
    <mergeCell ref="BX4:BZ4"/>
    <mergeCell ref="BK5:BM5"/>
    <mergeCell ref="BS5:BT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3"/>
  <sheetViews>
    <sheetView zoomScale="55" zoomScaleNormal="55" zoomScalePageLayoutView="0" workbookViewId="0" topLeftCell="A1">
      <selection activeCell="BA8" sqref="BA8"/>
    </sheetView>
  </sheetViews>
  <sheetFormatPr defaultColWidth="9.140625" defaultRowHeight="15"/>
  <cols>
    <col min="1" max="1" width="12.00390625" style="0" customWidth="1"/>
    <col min="4" max="4" width="15.7109375" style="0" customWidth="1"/>
    <col min="5" max="5" width="12.57421875" style="0" customWidth="1"/>
    <col min="6" max="6" width="19.7109375" style="0" customWidth="1"/>
    <col min="27" max="27" width="11.00390625" style="0" customWidth="1"/>
    <col min="28" max="28" width="9.421875" style="0" customWidth="1"/>
    <col min="29" max="29" width="11.8515625" style="0" customWidth="1"/>
    <col min="31" max="31" width="11.28125" style="0" customWidth="1"/>
    <col min="39" max="39" width="10.140625" style="0" customWidth="1"/>
    <col min="40" max="40" width="15.140625" style="0" customWidth="1"/>
    <col min="41" max="41" width="11.140625" style="0" customWidth="1"/>
    <col min="43" max="43" width="12.7109375" style="0" customWidth="1"/>
    <col min="44" max="44" width="11.7109375" style="0" customWidth="1"/>
    <col min="51" max="51" width="14.57421875" style="0" customWidth="1"/>
    <col min="52" max="52" width="10.28125" style="0" customWidth="1"/>
    <col min="53" max="53" width="10.421875" style="0" customWidth="1"/>
    <col min="55" max="55" width="16.28125" style="0" customWidth="1"/>
    <col min="56" max="56" width="14.7109375" style="0" customWidth="1"/>
  </cols>
  <sheetData>
    <row r="1" spans="1:56" ht="51.75" customHeight="1" thickBot="1">
      <c r="A1" s="172" t="s">
        <v>289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4"/>
    </row>
    <row r="2" spans="2:56" ht="25.5">
      <c r="B2" s="210" t="s">
        <v>157</v>
      </c>
      <c r="C2" s="211"/>
      <c r="D2" s="135" t="s">
        <v>160</v>
      </c>
      <c r="E2" s="135" t="s">
        <v>155</v>
      </c>
      <c r="F2" s="135" t="s">
        <v>159</v>
      </c>
      <c r="G2" s="211" t="s">
        <v>154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135" t="s">
        <v>156</v>
      </c>
      <c r="BD2" s="136" t="s">
        <v>158</v>
      </c>
    </row>
    <row r="3" spans="2:56" ht="25.5">
      <c r="B3" s="212" t="s">
        <v>164</v>
      </c>
      <c r="C3" s="213"/>
      <c r="D3" s="149" t="s">
        <v>166</v>
      </c>
      <c r="E3" s="149" t="s">
        <v>163</v>
      </c>
      <c r="F3" s="149" t="s">
        <v>165</v>
      </c>
      <c r="G3" s="213" t="s">
        <v>161</v>
      </c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 t="s">
        <v>162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149" t="s">
        <v>256</v>
      </c>
      <c r="BD3" s="165"/>
    </row>
    <row r="4" spans="2:56" ht="38.25">
      <c r="B4" s="222" t="s">
        <v>196</v>
      </c>
      <c r="C4" s="209"/>
      <c r="D4" s="132" t="s">
        <v>198</v>
      </c>
      <c r="E4" s="149" t="s">
        <v>257</v>
      </c>
      <c r="F4" s="140"/>
      <c r="G4" s="132" t="s">
        <v>172</v>
      </c>
      <c r="H4" s="132" t="s">
        <v>176</v>
      </c>
      <c r="I4" s="209" t="s">
        <v>173</v>
      </c>
      <c r="J4" s="209"/>
      <c r="K4" s="209" t="s">
        <v>178</v>
      </c>
      <c r="L4" s="209"/>
      <c r="M4" s="209" t="s">
        <v>174</v>
      </c>
      <c r="N4" s="209"/>
      <c r="O4" s="209"/>
      <c r="P4" s="132" t="s">
        <v>258</v>
      </c>
      <c r="Q4" s="132" t="s">
        <v>259</v>
      </c>
      <c r="R4" s="132" t="s">
        <v>175</v>
      </c>
      <c r="S4" s="132" t="s">
        <v>169</v>
      </c>
      <c r="T4" s="132" t="s">
        <v>179</v>
      </c>
      <c r="U4" s="209" t="s">
        <v>171</v>
      </c>
      <c r="V4" s="209"/>
      <c r="W4" s="209"/>
      <c r="X4" s="209"/>
      <c r="Y4" s="209"/>
      <c r="Z4" s="209"/>
      <c r="AA4" s="132" t="s">
        <v>167</v>
      </c>
      <c r="AB4" s="132" t="s">
        <v>260</v>
      </c>
      <c r="AC4" s="132" t="s">
        <v>177</v>
      </c>
      <c r="AD4" s="132" t="s">
        <v>168</v>
      </c>
      <c r="AE4" s="132" t="s">
        <v>181</v>
      </c>
      <c r="AF4" s="209" t="s">
        <v>170</v>
      </c>
      <c r="AG4" s="209"/>
      <c r="AH4" s="209"/>
      <c r="AI4" s="209"/>
      <c r="AJ4" s="209"/>
      <c r="AK4" s="209"/>
      <c r="AL4" s="209"/>
      <c r="AM4" s="132" t="s">
        <v>187</v>
      </c>
      <c r="AN4" s="132" t="s">
        <v>261</v>
      </c>
      <c r="AO4" s="132" t="s">
        <v>184</v>
      </c>
      <c r="AP4" s="140"/>
      <c r="AQ4" s="132" t="s">
        <v>262</v>
      </c>
      <c r="AR4" s="132" t="s">
        <v>193</v>
      </c>
      <c r="AS4" s="209" t="s">
        <v>192</v>
      </c>
      <c r="AT4" s="209"/>
      <c r="AU4" s="209" t="s">
        <v>188</v>
      </c>
      <c r="AV4" s="209"/>
      <c r="AW4" s="209"/>
      <c r="AX4" s="132" t="s">
        <v>263</v>
      </c>
      <c r="AY4" s="132" t="s">
        <v>264</v>
      </c>
      <c r="AZ4" s="132" t="s">
        <v>265</v>
      </c>
      <c r="BA4" s="132" t="s">
        <v>185</v>
      </c>
      <c r="BB4" s="132" t="s">
        <v>266</v>
      </c>
      <c r="BC4" s="132" t="s">
        <v>267</v>
      </c>
      <c r="BD4" s="165"/>
    </row>
    <row r="5" spans="2:56" s="124" customFormat="1" ht="112.5" customHeight="1" thickBot="1">
      <c r="B5" s="127" t="s">
        <v>268</v>
      </c>
      <c r="C5" s="166" t="s">
        <v>13</v>
      </c>
      <c r="D5" s="128" t="s">
        <v>247</v>
      </c>
      <c r="E5" s="166" t="s">
        <v>213</v>
      </c>
      <c r="F5" s="166" t="s">
        <v>213</v>
      </c>
      <c r="G5" s="128" t="s">
        <v>215</v>
      </c>
      <c r="H5" s="128" t="s">
        <v>222</v>
      </c>
      <c r="I5" s="128" t="s">
        <v>216</v>
      </c>
      <c r="J5" s="128" t="s">
        <v>269</v>
      </c>
      <c r="K5" s="128" t="s">
        <v>270</v>
      </c>
      <c r="L5" s="128" t="s">
        <v>271</v>
      </c>
      <c r="M5" s="128" t="s">
        <v>220</v>
      </c>
      <c r="N5" s="128" t="s">
        <v>219</v>
      </c>
      <c r="O5" s="128" t="s">
        <v>218</v>
      </c>
      <c r="P5" s="128" t="s">
        <v>272</v>
      </c>
      <c r="Q5" s="128" t="s">
        <v>273</v>
      </c>
      <c r="R5" s="128" t="s">
        <v>221</v>
      </c>
      <c r="S5" s="128" t="s">
        <v>274</v>
      </c>
      <c r="T5" s="128" t="s">
        <v>225</v>
      </c>
      <c r="U5" s="128" t="s">
        <v>275</v>
      </c>
      <c r="V5" s="128" t="s">
        <v>210</v>
      </c>
      <c r="W5" s="128" t="s">
        <v>211</v>
      </c>
      <c r="X5" s="128" t="s">
        <v>276</v>
      </c>
      <c r="Y5" s="128" t="s">
        <v>277</v>
      </c>
      <c r="Z5" s="128" t="s">
        <v>214</v>
      </c>
      <c r="AA5" s="128" t="s">
        <v>199</v>
      </c>
      <c r="AB5" s="128" t="s">
        <v>278</v>
      </c>
      <c r="AC5" s="128" t="s">
        <v>223</v>
      </c>
      <c r="AD5" s="128" t="s">
        <v>200</v>
      </c>
      <c r="AE5" s="128" t="s">
        <v>228</v>
      </c>
      <c r="AF5" s="128" t="s">
        <v>203</v>
      </c>
      <c r="AG5" s="128" t="s">
        <v>279</v>
      </c>
      <c r="AH5" s="128" t="s">
        <v>204</v>
      </c>
      <c r="AI5" s="128" t="s">
        <v>205</v>
      </c>
      <c r="AJ5" s="128" t="s">
        <v>206</v>
      </c>
      <c r="AK5" s="128" t="s">
        <v>207</v>
      </c>
      <c r="AL5" s="166" t="s">
        <v>230</v>
      </c>
      <c r="AM5" s="166" t="s">
        <v>213</v>
      </c>
      <c r="AN5" s="128" t="s">
        <v>280</v>
      </c>
      <c r="AO5" s="128" t="s">
        <v>233</v>
      </c>
      <c r="AP5" s="128" t="s">
        <v>281</v>
      </c>
      <c r="AQ5" s="128" t="s">
        <v>282</v>
      </c>
      <c r="AR5" s="128" t="s">
        <v>283</v>
      </c>
      <c r="AS5" s="166" t="s">
        <v>213</v>
      </c>
      <c r="AT5" s="128" t="s">
        <v>241</v>
      </c>
      <c r="AU5" s="128" t="s">
        <v>237</v>
      </c>
      <c r="AV5" s="128" t="s">
        <v>236</v>
      </c>
      <c r="AW5" s="128" t="s">
        <v>284</v>
      </c>
      <c r="AX5" s="128" t="s">
        <v>285</v>
      </c>
      <c r="AY5" s="128" t="s">
        <v>286</v>
      </c>
      <c r="AZ5" s="128" t="s">
        <v>287</v>
      </c>
      <c r="BA5" s="166" t="s">
        <v>213</v>
      </c>
      <c r="BB5" s="128" t="s">
        <v>240</v>
      </c>
      <c r="BC5" s="128" t="s">
        <v>243</v>
      </c>
      <c r="BD5" s="167" t="s">
        <v>213</v>
      </c>
    </row>
    <row r="6" spans="1:56" ht="15">
      <c r="A6" s="158" t="s">
        <v>248</v>
      </c>
      <c r="B6" s="150">
        <v>1</v>
      </c>
      <c r="C6" s="150">
        <v>3</v>
      </c>
      <c r="D6" s="150">
        <v>1</v>
      </c>
      <c r="E6" s="150">
        <v>21</v>
      </c>
      <c r="F6" s="150"/>
      <c r="G6" s="150"/>
      <c r="H6" s="150">
        <v>9</v>
      </c>
      <c r="I6" s="150">
        <v>29</v>
      </c>
      <c r="J6" s="150"/>
      <c r="K6" s="150"/>
      <c r="L6" s="150">
        <v>2</v>
      </c>
      <c r="M6" s="150"/>
      <c r="N6" s="150">
        <v>1</v>
      </c>
      <c r="O6" s="150"/>
      <c r="P6" s="150"/>
      <c r="Q6" s="150"/>
      <c r="R6" s="150">
        <v>15</v>
      </c>
      <c r="S6" s="150">
        <v>126</v>
      </c>
      <c r="T6" s="150">
        <v>728</v>
      </c>
      <c r="U6" s="150">
        <v>2</v>
      </c>
      <c r="V6" s="150">
        <v>22</v>
      </c>
      <c r="W6" s="150">
        <v>14</v>
      </c>
      <c r="X6" s="150"/>
      <c r="Y6" s="150">
        <v>4</v>
      </c>
      <c r="Z6" s="150">
        <v>4</v>
      </c>
      <c r="AA6" s="150">
        <v>56</v>
      </c>
      <c r="AB6" s="150"/>
      <c r="AC6" s="150"/>
      <c r="AD6" s="150">
        <v>53</v>
      </c>
      <c r="AE6" s="150">
        <v>9</v>
      </c>
      <c r="AF6" s="150"/>
      <c r="AG6" s="150"/>
      <c r="AH6" s="150">
        <v>2</v>
      </c>
      <c r="AI6" s="150">
        <v>1</v>
      </c>
      <c r="AJ6" s="150">
        <v>3</v>
      </c>
      <c r="AK6" s="150">
        <v>9</v>
      </c>
      <c r="AL6" s="150"/>
      <c r="AM6" s="150"/>
      <c r="AN6" s="150"/>
      <c r="AO6" s="150">
        <v>16</v>
      </c>
      <c r="AP6" s="150"/>
      <c r="AQ6" s="150">
        <v>3</v>
      </c>
      <c r="AR6" s="150">
        <v>7</v>
      </c>
      <c r="AS6" s="150"/>
      <c r="AT6" s="150"/>
      <c r="AU6" s="150">
        <v>2</v>
      </c>
      <c r="AV6" s="150"/>
      <c r="AW6" s="150"/>
      <c r="AX6" s="150"/>
      <c r="AY6" s="150"/>
      <c r="AZ6" s="150"/>
      <c r="BA6" s="150">
        <v>2</v>
      </c>
      <c r="BB6" s="150"/>
      <c r="BC6" s="150">
        <v>16</v>
      </c>
      <c r="BD6" s="151"/>
    </row>
    <row r="7" spans="1:56" ht="15">
      <c r="A7" s="159" t="s">
        <v>249</v>
      </c>
      <c r="B7" s="123">
        <v>13</v>
      </c>
      <c r="C7" s="123">
        <v>1</v>
      </c>
      <c r="D7" s="123">
        <v>3</v>
      </c>
      <c r="E7" s="123">
        <v>17</v>
      </c>
      <c r="F7" s="123">
        <v>1</v>
      </c>
      <c r="G7" s="123">
        <v>11</v>
      </c>
      <c r="H7" s="123">
        <v>1</v>
      </c>
      <c r="I7" s="123">
        <v>20</v>
      </c>
      <c r="J7" s="123"/>
      <c r="K7" s="123">
        <v>18</v>
      </c>
      <c r="L7" s="123"/>
      <c r="M7" s="123"/>
      <c r="N7" s="123">
        <v>14</v>
      </c>
      <c r="O7" s="123"/>
      <c r="P7" s="123"/>
      <c r="Q7" s="123"/>
      <c r="R7" s="123">
        <v>24</v>
      </c>
      <c r="S7" s="123">
        <v>159</v>
      </c>
      <c r="T7" s="123">
        <v>829</v>
      </c>
      <c r="U7" s="123">
        <v>1</v>
      </c>
      <c r="V7" s="123">
        <v>39</v>
      </c>
      <c r="W7" s="123"/>
      <c r="X7" s="123">
        <v>7</v>
      </c>
      <c r="Y7" s="123"/>
      <c r="Z7" s="123">
        <v>15</v>
      </c>
      <c r="AA7" s="123">
        <v>514</v>
      </c>
      <c r="AB7" s="123">
        <v>2</v>
      </c>
      <c r="AC7" s="123"/>
      <c r="AD7" s="123">
        <v>40</v>
      </c>
      <c r="AE7" s="123">
        <v>18</v>
      </c>
      <c r="AF7" s="123">
        <v>2</v>
      </c>
      <c r="AG7" s="123"/>
      <c r="AH7" s="123">
        <v>17</v>
      </c>
      <c r="AI7" s="123">
        <v>45</v>
      </c>
      <c r="AJ7" s="123">
        <v>4</v>
      </c>
      <c r="AK7" s="123">
        <v>5</v>
      </c>
      <c r="AL7" s="123">
        <v>1</v>
      </c>
      <c r="AM7" s="123">
        <v>4</v>
      </c>
      <c r="AN7" s="123"/>
      <c r="AO7" s="123"/>
      <c r="AP7" s="123">
        <v>4</v>
      </c>
      <c r="AQ7" s="123">
        <v>4</v>
      </c>
      <c r="AR7" s="123">
        <v>6</v>
      </c>
      <c r="AS7" s="123">
        <v>2</v>
      </c>
      <c r="AT7" s="123">
        <v>2</v>
      </c>
      <c r="AU7" s="123">
        <v>2</v>
      </c>
      <c r="AV7" s="123">
        <v>1</v>
      </c>
      <c r="AW7" s="123">
        <v>1</v>
      </c>
      <c r="AX7" s="123">
        <v>2</v>
      </c>
      <c r="AY7" s="123"/>
      <c r="AZ7" s="123"/>
      <c r="BA7" s="123">
        <v>8</v>
      </c>
      <c r="BB7" s="123">
        <v>1</v>
      </c>
      <c r="BC7" s="123">
        <v>5</v>
      </c>
      <c r="BD7" s="152"/>
    </row>
    <row r="8" spans="1:56" ht="15">
      <c r="A8" s="159" t="s">
        <v>250</v>
      </c>
      <c r="B8" s="123">
        <v>3</v>
      </c>
      <c r="C8" s="123"/>
      <c r="D8" s="123">
        <v>8</v>
      </c>
      <c r="E8" s="123">
        <v>3</v>
      </c>
      <c r="F8" s="123"/>
      <c r="G8" s="123">
        <v>1</v>
      </c>
      <c r="H8" s="123">
        <v>7</v>
      </c>
      <c r="I8" s="123">
        <v>2</v>
      </c>
      <c r="J8" s="123">
        <v>3</v>
      </c>
      <c r="K8" s="123">
        <v>10</v>
      </c>
      <c r="L8" s="123"/>
      <c r="M8" s="123"/>
      <c r="N8" s="123"/>
      <c r="O8" s="123"/>
      <c r="P8" s="123">
        <v>2</v>
      </c>
      <c r="Q8" s="123"/>
      <c r="R8" s="123">
        <v>8</v>
      </c>
      <c r="S8" s="123">
        <v>57</v>
      </c>
      <c r="T8" s="123">
        <v>628</v>
      </c>
      <c r="U8" s="123"/>
      <c r="V8" s="123">
        <v>9</v>
      </c>
      <c r="W8" s="123"/>
      <c r="X8" s="123">
        <v>7</v>
      </c>
      <c r="Y8" s="123"/>
      <c r="Z8" s="123">
        <v>1</v>
      </c>
      <c r="AA8" s="123">
        <v>302</v>
      </c>
      <c r="AB8" s="123"/>
      <c r="AC8" s="123"/>
      <c r="AD8" s="123">
        <v>34</v>
      </c>
      <c r="AE8" s="123"/>
      <c r="AF8" s="123"/>
      <c r="AG8" s="123">
        <v>1</v>
      </c>
      <c r="AH8" s="123">
        <v>2</v>
      </c>
      <c r="AI8" s="123">
        <v>8</v>
      </c>
      <c r="AJ8" s="123"/>
      <c r="AK8" s="123">
        <v>16</v>
      </c>
      <c r="AL8" s="123"/>
      <c r="AM8" s="123"/>
      <c r="AN8" s="123"/>
      <c r="AO8" s="123"/>
      <c r="AP8" s="123"/>
      <c r="AQ8" s="123"/>
      <c r="AR8" s="123">
        <v>1</v>
      </c>
      <c r="AS8" s="123">
        <v>1</v>
      </c>
      <c r="AT8" s="123">
        <v>2</v>
      </c>
      <c r="AU8" s="123">
        <v>3</v>
      </c>
      <c r="AV8" s="123"/>
      <c r="AW8" s="123"/>
      <c r="AX8" s="123"/>
      <c r="AY8" s="123"/>
      <c r="AZ8" s="123">
        <v>1</v>
      </c>
      <c r="BA8" s="123">
        <v>1</v>
      </c>
      <c r="BB8" s="123">
        <v>1</v>
      </c>
      <c r="BC8" s="123">
        <v>8</v>
      </c>
      <c r="BD8" s="152">
        <v>1</v>
      </c>
    </row>
    <row r="9" spans="1:56" ht="15">
      <c r="A9" s="159" t="s">
        <v>251</v>
      </c>
      <c r="B9" s="123"/>
      <c r="C9" s="123"/>
      <c r="D9" s="123"/>
      <c r="E9" s="123">
        <v>27</v>
      </c>
      <c r="F9" s="123"/>
      <c r="G9" s="123"/>
      <c r="H9" s="123"/>
      <c r="I9" s="123">
        <v>10</v>
      </c>
      <c r="J9" s="123"/>
      <c r="K9" s="123"/>
      <c r="L9" s="123"/>
      <c r="M9" s="123">
        <v>8</v>
      </c>
      <c r="N9" s="123"/>
      <c r="O9" s="123"/>
      <c r="P9" s="123"/>
      <c r="Q9" s="123"/>
      <c r="R9" s="123">
        <v>1</v>
      </c>
      <c r="S9" s="123"/>
      <c r="T9" s="123"/>
      <c r="U9" s="123"/>
      <c r="V9" s="123"/>
      <c r="W9" s="123"/>
      <c r="X9" s="123"/>
      <c r="Y9" s="123"/>
      <c r="Z9" s="123"/>
      <c r="AA9" s="123">
        <v>4</v>
      </c>
      <c r="AB9" s="123"/>
      <c r="AC9" s="123"/>
      <c r="AD9" s="123">
        <v>8</v>
      </c>
      <c r="AE9" s="123"/>
      <c r="AF9" s="123"/>
      <c r="AG9" s="123"/>
      <c r="AH9" s="123">
        <v>1</v>
      </c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>
        <v>1</v>
      </c>
      <c r="BC9" s="123"/>
      <c r="BD9" s="152">
        <v>7</v>
      </c>
    </row>
    <row r="10" spans="1:56" ht="15">
      <c r="A10" s="159" t="s">
        <v>252</v>
      </c>
      <c r="B10" s="123"/>
      <c r="C10" s="123">
        <v>3</v>
      </c>
      <c r="D10" s="123">
        <v>10</v>
      </c>
      <c r="E10" s="123">
        <v>9</v>
      </c>
      <c r="F10" s="123"/>
      <c r="G10" s="123">
        <v>10</v>
      </c>
      <c r="H10" s="123">
        <v>3</v>
      </c>
      <c r="I10" s="123">
        <v>15</v>
      </c>
      <c r="J10" s="123"/>
      <c r="K10" s="123">
        <v>2</v>
      </c>
      <c r="L10" s="123"/>
      <c r="M10" s="123"/>
      <c r="N10" s="123"/>
      <c r="O10" s="123"/>
      <c r="P10" s="123"/>
      <c r="Q10" s="123">
        <v>2</v>
      </c>
      <c r="R10" s="123">
        <v>11</v>
      </c>
      <c r="S10" s="123">
        <v>59</v>
      </c>
      <c r="T10" s="123">
        <v>153</v>
      </c>
      <c r="U10" s="123">
        <v>2</v>
      </c>
      <c r="V10" s="123">
        <v>38</v>
      </c>
      <c r="W10" s="123"/>
      <c r="X10" s="123"/>
      <c r="Y10" s="123">
        <v>31</v>
      </c>
      <c r="Z10" s="123">
        <v>2</v>
      </c>
      <c r="AA10" s="123">
        <v>105</v>
      </c>
      <c r="AB10" s="123"/>
      <c r="AC10" s="123">
        <v>1</v>
      </c>
      <c r="AD10" s="123">
        <v>37</v>
      </c>
      <c r="AE10" s="123"/>
      <c r="AF10" s="123">
        <v>2</v>
      </c>
      <c r="AG10" s="123">
        <v>12</v>
      </c>
      <c r="AH10" s="123">
        <v>7</v>
      </c>
      <c r="AI10" s="123">
        <v>8</v>
      </c>
      <c r="AJ10" s="123"/>
      <c r="AK10" s="123">
        <v>16</v>
      </c>
      <c r="AL10" s="123"/>
      <c r="AM10" s="123"/>
      <c r="AN10" s="123">
        <v>1</v>
      </c>
      <c r="AO10" s="123">
        <v>8</v>
      </c>
      <c r="AP10" s="123"/>
      <c r="AQ10" s="123"/>
      <c r="AR10" s="123">
        <v>2</v>
      </c>
      <c r="AS10" s="123">
        <v>1</v>
      </c>
      <c r="AT10" s="123"/>
      <c r="AU10" s="123">
        <v>5</v>
      </c>
      <c r="AV10" s="123"/>
      <c r="AW10" s="123"/>
      <c r="AX10" s="123"/>
      <c r="AY10" s="123"/>
      <c r="AZ10" s="123"/>
      <c r="BA10" s="123"/>
      <c r="BB10" s="123"/>
      <c r="BC10" s="123">
        <v>1</v>
      </c>
      <c r="BD10" s="152"/>
    </row>
    <row r="11" spans="1:56" ht="15">
      <c r="A11" s="159" t="s">
        <v>253</v>
      </c>
      <c r="B11" s="123">
        <v>2</v>
      </c>
      <c r="C11" s="123"/>
      <c r="D11" s="123">
        <v>7</v>
      </c>
      <c r="E11" s="123"/>
      <c r="F11" s="123"/>
      <c r="G11" s="123"/>
      <c r="H11" s="123"/>
      <c r="I11" s="123"/>
      <c r="J11" s="123">
        <v>3</v>
      </c>
      <c r="K11" s="123">
        <v>12</v>
      </c>
      <c r="L11" s="123"/>
      <c r="M11" s="123"/>
      <c r="N11" s="123">
        <v>3</v>
      </c>
      <c r="O11" s="123"/>
      <c r="P11" s="123"/>
      <c r="Q11" s="123"/>
      <c r="R11" s="123">
        <v>4</v>
      </c>
      <c r="S11" s="123">
        <v>62</v>
      </c>
      <c r="T11" s="123">
        <v>148</v>
      </c>
      <c r="U11" s="123"/>
      <c r="V11" s="123">
        <v>3</v>
      </c>
      <c r="W11" s="123"/>
      <c r="X11" s="123">
        <v>1</v>
      </c>
      <c r="Y11" s="123"/>
      <c r="Z11" s="123"/>
      <c r="AA11" s="123"/>
      <c r="AB11" s="123"/>
      <c r="AC11" s="123"/>
      <c r="AD11" s="123">
        <v>7</v>
      </c>
      <c r="AE11" s="123">
        <v>3</v>
      </c>
      <c r="AF11" s="123"/>
      <c r="AG11" s="123"/>
      <c r="AH11" s="123">
        <v>4</v>
      </c>
      <c r="AI11" s="123">
        <v>9</v>
      </c>
      <c r="AJ11" s="123"/>
      <c r="AK11" s="123"/>
      <c r="AL11" s="123"/>
      <c r="AM11" s="123"/>
      <c r="AN11" s="123"/>
      <c r="AO11" s="123">
        <v>4</v>
      </c>
      <c r="AP11" s="123"/>
      <c r="AQ11" s="123"/>
      <c r="AR11" s="123">
        <v>4</v>
      </c>
      <c r="AS11" s="123"/>
      <c r="AT11" s="123"/>
      <c r="AU11" s="123">
        <v>6</v>
      </c>
      <c r="AV11" s="123">
        <v>1</v>
      </c>
      <c r="AW11" s="123"/>
      <c r="AX11" s="123"/>
      <c r="AY11" s="123"/>
      <c r="AZ11" s="123">
        <v>1</v>
      </c>
      <c r="BA11" s="123"/>
      <c r="BB11" s="123">
        <v>1</v>
      </c>
      <c r="BC11" s="123"/>
      <c r="BD11" s="152">
        <v>1</v>
      </c>
    </row>
    <row r="12" spans="1:56" ht="15.75" thickBot="1">
      <c r="A12" s="160" t="s">
        <v>254</v>
      </c>
      <c r="B12" s="153">
        <v>7</v>
      </c>
      <c r="C12" s="153">
        <v>2</v>
      </c>
      <c r="D12" s="153">
        <v>9</v>
      </c>
      <c r="E12" s="153">
        <v>17</v>
      </c>
      <c r="F12" s="153"/>
      <c r="G12" s="153">
        <v>7</v>
      </c>
      <c r="H12" s="153">
        <v>2</v>
      </c>
      <c r="I12" s="153">
        <v>4</v>
      </c>
      <c r="J12" s="153"/>
      <c r="K12" s="153">
        <v>1</v>
      </c>
      <c r="L12" s="153"/>
      <c r="M12" s="153"/>
      <c r="N12" s="153">
        <v>2</v>
      </c>
      <c r="O12" s="153">
        <v>4</v>
      </c>
      <c r="P12" s="153"/>
      <c r="Q12" s="153"/>
      <c r="R12" s="153">
        <v>9</v>
      </c>
      <c r="S12" s="153">
        <v>48</v>
      </c>
      <c r="T12" s="153">
        <v>115</v>
      </c>
      <c r="U12" s="153"/>
      <c r="V12" s="153">
        <v>29</v>
      </c>
      <c r="W12" s="153"/>
      <c r="X12" s="153">
        <v>2</v>
      </c>
      <c r="Y12" s="153">
        <v>52</v>
      </c>
      <c r="Z12" s="153">
        <v>4</v>
      </c>
      <c r="AA12" s="153"/>
      <c r="AB12" s="153"/>
      <c r="AC12" s="153"/>
      <c r="AD12" s="153">
        <v>38</v>
      </c>
      <c r="AE12" s="153"/>
      <c r="AF12" s="153"/>
      <c r="AG12" s="153">
        <v>4</v>
      </c>
      <c r="AH12" s="153">
        <v>14</v>
      </c>
      <c r="AI12" s="153">
        <v>13</v>
      </c>
      <c r="AJ12" s="153"/>
      <c r="AK12" s="153"/>
      <c r="AL12" s="153"/>
      <c r="AM12" s="153"/>
      <c r="AN12" s="153"/>
      <c r="AO12" s="153"/>
      <c r="AP12" s="153">
        <v>2</v>
      </c>
      <c r="AQ12" s="153"/>
      <c r="AR12" s="153">
        <v>2</v>
      </c>
      <c r="AS12" s="153">
        <v>1</v>
      </c>
      <c r="AT12" s="153"/>
      <c r="AU12" s="153">
        <v>1</v>
      </c>
      <c r="AV12" s="153"/>
      <c r="AW12" s="153"/>
      <c r="AX12" s="153"/>
      <c r="AY12" s="153">
        <v>1</v>
      </c>
      <c r="AZ12" s="153"/>
      <c r="BA12" s="153">
        <v>2</v>
      </c>
      <c r="BB12" s="153"/>
      <c r="BC12" s="153">
        <v>6</v>
      </c>
      <c r="BD12" s="154"/>
    </row>
    <row r="13" spans="1:56" ht="14.25" customHeight="1" thickBot="1">
      <c r="A13" s="155" t="s">
        <v>255</v>
      </c>
      <c r="B13" s="156">
        <v>71.42</v>
      </c>
      <c r="C13" s="156">
        <v>57.14</v>
      </c>
      <c r="D13" s="156">
        <v>85.71</v>
      </c>
      <c r="E13" s="156">
        <v>85.71</v>
      </c>
      <c r="F13" s="156">
        <v>14.28</v>
      </c>
      <c r="G13" s="156">
        <v>57.14</v>
      </c>
      <c r="H13" s="156">
        <v>71.42</v>
      </c>
      <c r="I13" s="156">
        <v>85.71</v>
      </c>
      <c r="J13" s="156">
        <v>28.57</v>
      </c>
      <c r="K13" s="156">
        <v>42.85</v>
      </c>
      <c r="L13" s="156">
        <v>14.28</v>
      </c>
      <c r="M13" s="156">
        <v>14.28</v>
      </c>
      <c r="N13" s="156">
        <v>57.14</v>
      </c>
      <c r="O13" s="156">
        <v>14.28</v>
      </c>
      <c r="P13" s="156">
        <v>14.28</v>
      </c>
      <c r="Q13" s="156">
        <v>14.28</v>
      </c>
      <c r="R13" s="156">
        <v>100</v>
      </c>
      <c r="S13" s="156">
        <v>85.71</v>
      </c>
      <c r="T13" s="156">
        <v>85.71</v>
      </c>
      <c r="U13" s="156">
        <v>42.85</v>
      </c>
      <c r="V13" s="156">
        <v>85.71</v>
      </c>
      <c r="W13" s="156">
        <v>14.28</v>
      </c>
      <c r="X13" s="156">
        <v>57.14</v>
      </c>
      <c r="Y13" s="156">
        <v>42.85</v>
      </c>
      <c r="Z13" s="156">
        <v>71.42</v>
      </c>
      <c r="AA13" s="156">
        <v>71.42</v>
      </c>
      <c r="AB13" s="156">
        <v>14.28</v>
      </c>
      <c r="AC13" s="156">
        <v>14.28</v>
      </c>
      <c r="AD13" s="156">
        <v>100</v>
      </c>
      <c r="AE13" s="156">
        <v>42.85</v>
      </c>
      <c r="AF13" s="156">
        <v>28.57</v>
      </c>
      <c r="AG13" s="156">
        <v>42.85</v>
      </c>
      <c r="AH13" s="156">
        <v>100</v>
      </c>
      <c r="AI13" s="156">
        <v>85.71</v>
      </c>
      <c r="AJ13" s="156">
        <v>28.57</v>
      </c>
      <c r="AK13" s="156">
        <v>57.14</v>
      </c>
      <c r="AL13" s="156">
        <v>14.28</v>
      </c>
      <c r="AM13" s="156">
        <v>14.28</v>
      </c>
      <c r="AN13" s="156">
        <v>14.28</v>
      </c>
      <c r="AO13" s="156">
        <v>57.14</v>
      </c>
      <c r="AP13" s="156">
        <v>28.57</v>
      </c>
      <c r="AQ13" s="156">
        <v>28.57</v>
      </c>
      <c r="AR13" s="156">
        <v>85.71</v>
      </c>
      <c r="AS13" s="156">
        <v>57.14</v>
      </c>
      <c r="AT13" s="156">
        <v>28.57</v>
      </c>
      <c r="AU13" s="156">
        <v>85.71</v>
      </c>
      <c r="AV13" s="156">
        <v>28.57</v>
      </c>
      <c r="AW13" s="156">
        <v>14.28</v>
      </c>
      <c r="AX13" s="156">
        <v>14.28</v>
      </c>
      <c r="AY13" s="156">
        <v>14.28</v>
      </c>
      <c r="AZ13" s="156">
        <v>28.57</v>
      </c>
      <c r="BA13" s="156">
        <v>57.14</v>
      </c>
      <c r="BB13" s="156">
        <v>57.14</v>
      </c>
      <c r="BC13" s="156">
        <v>71.42</v>
      </c>
      <c r="BD13" s="157">
        <v>42.85</v>
      </c>
    </row>
  </sheetData>
  <sheetProtection/>
  <mergeCells count="14">
    <mergeCell ref="AU4:AW4"/>
    <mergeCell ref="A1:BD1"/>
    <mergeCell ref="B2:C2"/>
    <mergeCell ref="G2:BB2"/>
    <mergeCell ref="B3:C3"/>
    <mergeCell ref="G3:AL3"/>
    <mergeCell ref="AM3:BB3"/>
    <mergeCell ref="B4:C4"/>
    <mergeCell ref="I4:J4"/>
    <mergeCell ref="K4:L4"/>
    <mergeCell ref="M4:O4"/>
    <mergeCell ref="U4:Z4"/>
    <mergeCell ref="AF4:AL4"/>
    <mergeCell ref="AS4:AT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Fabrício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victor</cp:lastModifiedBy>
  <dcterms:created xsi:type="dcterms:W3CDTF">2010-12-21T18:17:09Z</dcterms:created>
  <dcterms:modified xsi:type="dcterms:W3CDTF">2010-12-29T19:42:32Z</dcterms:modified>
  <cp:category/>
  <cp:version/>
  <cp:contentType/>
  <cp:contentStatus/>
</cp:coreProperties>
</file>