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_FilterDatabase" localSheetId="1" hidden="1">'Plan1'!$A$1:$D$40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<sst xmlns="http://schemas.openxmlformats.org/spreadsheetml/2006/main" count="168" uniqueCount="96">
  <si>
    <t>Familia</t>
  </si>
  <si>
    <t>Binômio Ciêntifico</t>
  </si>
  <si>
    <t>Nome Popular</t>
  </si>
  <si>
    <t>Anacardiaceae</t>
  </si>
  <si>
    <t>Tapirira guianensis</t>
  </si>
  <si>
    <t>pau-pombo</t>
  </si>
  <si>
    <t>Annonaceae</t>
  </si>
  <si>
    <t>Guatteria sp.3</t>
  </si>
  <si>
    <t>pindaibuna</t>
  </si>
  <si>
    <t>Aquifoliaceae</t>
  </si>
  <si>
    <t>Ilex cf. affinis</t>
  </si>
  <si>
    <t>mate-bravo</t>
  </si>
  <si>
    <t>Chrysobalanaceae</t>
  </si>
  <si>
    <t>Chrysobalanaceae 2</t>
  </si>
  <si>
    <t>caripé-peludo</t>
  </si>
  <si>
    <t>Humiriaceae</t>
  </si>
  <si>
    <t>Humiria balsamifera</t>
  </si>
  <si>
    <t>uxirana 2</t>
  </si>
  <si>
    <t>Humiriaceae 1</t>
  </si>
  <si>
    <t>uxi</t>
  </si>
  <si>
    <t>Malpighiaceae</t>
  </si>
  <si>
    <t>Byrsonima eugeniifolia</t>
  </si>
  <si>
    <t>murici-de-campina</t>
  </si>
  <si>
    <t>Byrsonima sp.2</t>
  </si>
  <si>
    <t>murici-vermelho</t>
  </si>
  <si>
    <t>Malvaceae</t>
  </si>
  <si>
    <t>Malvaceae 1</t>
  </si>
  <si>
    <t>paina-da-campina</t>
  </si>
  <si>
    <t>Melastomataceae</t>
  </si>
  <si>
    <t>Tibouchina sp.1</t>
  </si>
  <si>
    <t>quaresma</t>
  </si>
  <si>
    <t>Morta</t>
  </si>
  <si>
    <t>Nyctaginaceae</t>
  </si>
  <si>
    <t>Neea sp.1</t>
  </si>
  <si>
    <t>joão-mole 2</t>
  </si>
  <si>
    <t>Peraceae</t>
  </si>
  <si>
    <t>Chaetocarpus echinocarpus</t>
  </si>
  <si>
    <t>ouriço</t>
  </si>
  <si>
    <t>Pera bicolor</t>
  </si>
  <si>
    <t>tabocuva</t>
  </si>
  <si>
    <t>Sapotaceae</t>
  </si>
  <si>
    <t>Pouteria sp.9</t>
  </si>
  <si>
    <t>bacubixá-de-campina</t>
  </si>
  <si>
    <t>Vochysiaceae</t>
  </si>
  <si>
    <t>Euphronia guianensis</t>
  </si>
  <si>
    <t>eufronia</t>
  </si>
  <si>
    <t>Vochysia cf. ferruginea</t>
  </si>
  <si>
    <t>tucaneiro</t>
  </si>
  <si>
    <t>Miconia ciliata</t>
  </si>
  <si>
    <t>Tococa guianensis</t>
  </si>
  <si>
    <t>Catasetum sp.1</t>
  </si>
  <si>
    <t>Cattleya sp.1</t>
  </si>
  <si>
    <t>Encyclia sp.1</t>
  </si>
  <si>
    <t>Epidendrum orchidiflorum</t>
  </si>
  <si>
    <t>Epidendrum rigidum</t>
  </si>
  <si>
    <t>Notylia sp.1</t>
  </si>
  <si>
    <t>Polystachya sp.1</t>
  </si>
  <si>
    <t>Prosthechea vespa</t>
  </si>
  <si>
    <t>Rodriguezia sp.1</t>
  </si>
  <si>
    <t>Scaphyglottis sp.1</t>
  </si>
  <si>
    <t>Solenidium lunatum</t>
  </si>
  <si>
    <t>Vanilla sp.1</t>
  </si>
  <si>
    <t>Coccoloba marginata</t>
  </si>
  <si>
    <t>Campyloneurum sp.1</t>
  </si>
  <si>
    <t>Microgramma sp.1</t>
  </si>
  <si>
    <t>Pleopeltis sp.1</t>
  </si>
  <si>
    <t>Vittaria lineata</t>
  </si>
  <si>
    <t>Palicourea sp.1</t>
  </si>
  <si>
    <t>Psychotria sp.2</t>
  </si>
  <si>
    <t>Phoradendron sp.1</t>
  </si>
  <si>
    <t>Cladonia sp.1</t>
  </si>
  <si>
    <t>-</t>
  </si>
  <si>
    <t>Orquidaceae</t>
  </si>
  <si>
    <t>Polygonaceae</t>
  </si>
  <si>
    <t>Polypodiaceae</t>
  </si>
  <si>
    <t>Pteridaceae</t>
  </si>
  <si>
    <t>Rubiaceae</t>
  </si>
  <si>
    <t>Santalaceae</t>
  </si>
  <si>
    <t>Hemi-parasita</t>
  </si>
  <si>
    <t>Cladoniaceae</t>
  </si>
  <si>
    <t>Liquen</t>
  </si>
  <si>
    <t>Arbóreo</t>
  </si>
  <si>
    <t>Arbusto</t>
  </si>
  <si>
    <t>Epífita/Terrestre</t>
  </si>
  <si>
    <t>Epífita</t>
  </si>
  <si>
    <t>Herbácea terrestre</t>
  </si>
  <si>
    <t>Arbusto escandente</t>
  </si>
  <si>
    <t>Hábito</t>
  </si>
  <si>
    <t>Rótulos de Linha</t>
  </si>
  <si>
    <t>Total Geral</t>
  </si>
  <si>
    <t>N</t>
  </si>
  <si>
    <t>nivel</t>
  </si>
  <si>
    <t>%</t>
  </si>
  <si>
    <t>espécie</t>
  </si>
  <si>
    <t>genero</t>
  </si>
  <si>
    <t>familia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</si>
</sst>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0" sheet="Plan1"/>
  </cacheSource>
  <cacheFields count="5">
    <cacheField name="ORD">
      <sharedItems containsSemiMixedTypes="0" containsString="0" containsMixedTypes="0" containsNumber="1" containsInteger="1"/>
    </cacheField>
    <cacheField name="Familia">
      <sharedItems containsMixedTypes="0" count="20">
        <s v="Anacardiaceae"/>
        <s v="Annonaceae"/>
        <s v="Aquifoliaceae"/>
        <s v="Chrysobalanaceae"/>
        <s v="Cladoniaceae"/>
        <s v="Humiriaceae"/>
        <s v="Malpighiaceae"/>
        <s v="Malvaceae"/>
        <s v="Melastomataceae"/>
        <s v="Morta"/>
        <s v="Nyctaginaceae"/>
        <s v="Orquidaceae"/>
        <s v="Peraceae"/>
        <s v="Polygonaceae"/>
        <s v="Polypodiaceae"/>
        <s v="Pteridaceae"/>
        <s v="Rubiaceae"/>
        <s v="Santalaceae"/>
        <s v="Sapotaceae"/>
        <s v="Vochysiaceae"/>
      </sharedItems>
    </cacheField>
    <cacheField name="Bin?mio Ci?ntifico">
      <sharedItems containsMixedTypes="0"/>
    </cacheField>
    <cacheField name="Nome Popular">
      <sharedItems containsMixedTypes="0"/>
    </cacheField>
    <cacheField name="H?bit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4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A24" firstHeaderRow="1" firstDataRow="1" firstDataCol="1"/>
  <pivotFields count="5"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24"/>
  <sheetViews>
    <sheetView zoomScalePageLayoutView="0" workbookViewId="0" topLeftCell="A1">
      <selection activeCell="A4" sqref="A4:A23"/>
    </sheetView>
  </sheetViews>
  <sheetFormatPr defaultColWidth="9.140625" defaultRowHeight="15"/>
  <cols>
    <col min="1" max="1" width="18.00390625" style="0" bestFit="1" customWidth="1"/>
  </cols>
  <sheetData>
    <row r="3" ht="15">
      <c r="A3" s="7" t="s">
        <v>88</v>
      </c>
    </row>
    <row r="4" ht="15">
      <c r="A4" s="8" t="s">
        <v>3</v>
      </c>
    </row>
    <row r="5" ht="15">
      <c r="A5" s="8" t="s">
        <v>6</v>
      </c>
    </row>
    <row r="6" ht="15">
      <c r="A6" s="8" t="s">
        <v>9</v>
      </c>
    </row>
    <row r="7" ht="15">
      <c r="A7" s="8" t="s">
        <v>12</v>
      </c>
    </row>
    <row r="8" ht="15">
      <c r="A8" s="8" t="s">
        <v>79</v>
      </c>
    </row>
    <row r="9" ht="15">
      <c r="A9" s="8" t="s">
        <v>15</v>
      </c>
    </row>
    <row r="10" ht="15">
      <c r="A10" s="8" t="s">
        <v>20</v>
      </c>
    </row>
    <row r="11" ht="15">
      <c r="A11" s="8" t="s">
        <v>25</v>
      </c>
    </row>
    <row r="12" ht="15">
      <c r="A12" s="8" t="s">
        <v>28</v>
      </c>
    </row>
    <row r="13" ht="15">
      <c r="A13" s="8" t="s">
        <v>31</v>
      </c>
    </row>
    <row r="14" ht="15">
      <c r="A14" s="8" t="s">
        <v>32</v>
      </c>
    </row>
    <row r="15" ht="15">
      <c r="A15" s="8" t="s">
        <v>72</v>
      </c>
    </row>
    <row r="16" ht="15">
      <c r="A16" s="8" t="s">
        <v>35</v>
      </c>
    </row>
    <row r="17" ht="15">
      <c r="A17" s="8" t="s">
        <v>73</v>
      </c>
    </row>
    <row r="18" ht="15">
      <c r="A18" s="8" t="s">
        <v>74</v>
      </c>
    </row>
    <row r="19" ht="15">
      <c r="A19" s="8" t="s">
        <v>75</v>
      </c>
    </row>
    <row r="20" ht="15">
      <c r="A20" s="8" t="s">
        <v>76</v>
      </c>
    </row>
    <row r="21" ht="15">
      <c r="A21" s="8" t="s">
        <v>77</v>
      </c>
    </row>
    <row r="22" ht="15">
      <c r="A22" s="8" t="s">
        <v>40</v>
      </c>
    </row>
    <row r="23" ht="15">
      <c r="A23" s="8" t="s">
        <v>43</v>
      </c>
    </row>
    <row r="24" ht="15">
      <c r="A24" s="8" t="s">
        <v>89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D40"/>
    </sheetView>
  </sheetViews>
  <sheetFormatPr defaultColWidth="9.140625" defaultRowHeight="15"/>
  <cols>
    <col min="1" max="1" width="17.28125" style="0" bestFit="1" customWidth="1"/>
    <col min="2" max="2" width="25.7109375" style="0" bestFit="1" customWidth="1"/>
    <col min="3" max="3" width="20.28125" style="0" bestFit="1" customWidth="1"/>
    <col min="4" max="4" width="19.00390625" style="0" bestFit="1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87</v>
      </c>
    </row>
    <row r="2" spans="1:4" ht="15">
      <c r="A2" s="2" t="s">
        <v>3</v>
      </c>
      <c r="B2" s="2" t="s">
        <v>4</v>
      </c>
      <c r="C2" s="2" t="s">
        <v>5</v>
      </c>
      <c r="D2" s="5" t="s">
        <v>81</v>
      </c>
    </row>
    <row r="3" spans="1:4" ht="15">
      <c r="A3" s="2" t="s">
        <v>6</v>
      </c>
      <c r="B3" s="2" t="s">
        <v>7</v>
      </c>
      <c r="C3" s="2" t="s">
        <v>8</v>
      </c>
      <c r="D3" s="5" t="s">
        <v>81</v>
      </c>
    </row>
    <row r="4" spans="1:4" ht="15">
      <c r="A4" s="2" t="s">
        <v>9</v>
      </c>
      <c r="B4" s="2" t="s">
        <v>10</v>
      </c>
      <c r="C4" s="2" t="s">
        <v>11</v>
      </c>
      <c r="D4" s="5" t="s">
        <v>81</v>
      </c>
    </row>
    <row r="5" spans="1:4" ht="15">
      <c r="A5" s="2" t="s">
        <v>12</v>
      </c>
      <c r="B5" s="2" t="s">
        <v>13</v>
      </c>
      <c r="C5" s="2" t="s">
        <v>14</v>
      </c>
      <c r="D5" s="5" t="s">
        <v>81</v>
      </c>
    </row>
    <row r="6" spans="1:4" ht="15">
      <c r="A6" s="4" t="s">
        <v>79</v>
      </c>
      <c r="B6" s="3" t="s">
        <v>70</v>
      </c>
      <c r="C6" s="5" t="s">
        <v>71</v>
      </c>
      <c r="D6" s="2" t="s">
        <v>80</v>
      </c>
    </row>
    <row r="7" spans="1:4" ht="15">
      <c r="A7" s="9" t="s">
        <v>15</v>
      </c>
      <c r="B7" s="2" t="s">
        <v>16</v>
      </c>
      <c r="C7" s="2" t="s">
        <v>17</v>
      </c>
      <c r="D7" s="5" t="s">
        <v>81</v>
      </c>
    </row>
    <row r="8" spans="1:10" ht="15">
      <c r="A8" s="10"/>
      <c r="B8" s="2" t="s">
        <v>18</v>
      </c>
      <c r="C8" s="2" t="s">
        <v>19</v>
      </c>
      <c r="D8" s="5" t="s">
        <v>81</v>
      </c>
      <c r="H8" t="s">
        <v>90</v>
      </c>
      <c r="I8" t="s">
        <v>91</v>
      </c>
      <c r="J8" t="s">
        <v>92</v>
      </c>
    </row>
    <row r="9" spans="1:10" ht="15">
      <c r="A9" s="9" t="s">
        <v>20</v>
      </c>
      <c r="B9" s="2" t="s">
        <v>21</v>
      </c>
      <c r="C9" s="2" t="s">
        <v>22</v>
      </c>
      <c r="D9" s="5" t="s">
        <v>81</v>
      </c>
      <c r="H9">
        <v>16</v>
      </c>
      <c r="I9" t="s">
        <v>93</v>
      </c>
      <c r="J9" s="17">
        <f>(H9*100)/$H$12</f>
        <v>41.02564102564103</v>
      </c>
    </row>
    <row r="10" spans="1:10" ht="15">
      <c r="A10" s="10"/>
      <c r="B10" s="2" t="s">
        <v>23</v>
      </c>
      <c r="C10" s="2" t="s">
        <v>24</v>
      </c>
      <c r="D10" s="5" t="s">
        <v>81</v>
      </c>
      <c r="H10">
        <v>20</v>
      </c>
      <c r="I10" t="s">
        <v>94</v>
      </c>
      <c r="J10" s="17">
        <f>(H10*100)/$H$12</f>
        <v>51.282051282051285</v>
      </c>
    </row>
    <row r="11" spans="1:10" ht="15">
      <c r="A11" s="2" t="s">
        <v>25</v>
      </c>
      <c r="B11" s="2" t="s">
        <v>26</v>
      </c>
      <c r="C11" s="2" t="s">
        <v>27</v>
      </c>
      <c r="D11" s="5" t="s">
        <v>81</v>
      </c>
      <c r="H11">
        <v>3</v>
      </c>
      <c r="I11" t="s">
        <v>95</v>
      </c>
      <c r="J11" s="17">
        <f>(H11*100)/$H$12</f>
        <v>7.6923076923076925</v>
      </c>
    </row>
    <row r="12" spans="1:8" ht="15">
      <c r="A12" s="11" t="s">
        <v>28</v>
      </c>
      <c r="B12" s="3" t="s">
        <v>48</v>
      </c>
      <c r="C12" s="5" t="s">
        <v>71</v>
      </c>
      <c r="D12" s="4" t="s">
        <v>82</v>
      </c>
      <c r="H12">
        <f>SUM(H9:H11)</f>
        <v>39</v>
      </c>
    </row>
    <row r="13" spans="1:4" ht="15">
      <c r="A13" s="12"/>
      <c r="B13" s="2" t="s">
        <v>29</v>
      </c>
      <c r="C13" s="2" t="s">
        <v>30</v>
      </c>
      <c r="D13" s="5" t="s">
        <v>81</v>
      </c>
    </row>
    <row r="14" spans="1:4" ht="15">
      <c r="A14" s="13"/>
      <c r="B14" s="3" t="s">
        <v>49</v>
      </c>
      <c r="C14" s="5" t="s">
        <v>71</v>
      </c>
      <c r="D14" s="4" t="s">
        <v>82</v>
      </c>
    </row>
    <row r="15" spans="1:4" ht="15">
      <c r="A15" s="2" t="s">
        <v>32</v>
      </c>
      <c r="B15" s="2" t="s">
        <v>33</v>
      </c>
      <c r="C15" s="2" t="s">
        <v>34</v>
      </c>
      <c r="D15" s="5" t="s">
        <v>81</v>
      </c>
    </row>
    <row r="16" spans="1:4" ht="15">
      <c r="A16" s="11" t="s">
        <v>72</v>
      </c>
      <c r="B16" s="3" t="s">
        <v>50</v>
      </c>
      <c r="C16" s="5" t="s">
        <v>71</v>
      </c>
      <c r="D16" s="4" t="s">
        <v>83</v>
      </c>
    </row>
    <row r="17" spans="1:4" ht="15">
      <c r="A17" s="12"/>
      <c r="B17" s="3" t="s">
        <v>51</v>
      </c>
      <c r="C17" s="5" t="s">
        <v>71</v>
      </c>
      <c r="D17" s="4" t="s">
        <v>84</v>
      </c>
    </row>
    <row r="18" spans="1:4" ht="15">
      <c r="A18" s="12"/>
      <c r="B18" s="3" t="s">
        <v>52</v>
      </c>
      <c r="C18" s="5" t="s">
        <v>71</v>
      </c>
      <c r="D18" s="4" t="s">
        <v>84</v>
      </c>
    </row>
    <row r="19" spans="1:4" ht="15">
      <c r="A19" s="12"/>
      <c r="B19" s="3" t="s">
        <v>53</v>
      </c>
      <c r="C19" s="5" t="s">
        <v>71</v>
      </c>
      <c r="D19" s="4" t="s">
        <v>85</v>
      </c>
    </row>
    <row r="20" spans="1:4" ht="15">
      <c r="A20" s="12"/>
      <c r="B20" s="3" t="s">
        <v>54</v>
      </c>
      <c r="C20" s="5" t="s">
        <v>71</v>
      </c>
      <c r="D20" s="4" t="s">
        <v>84</v>
      </c>
    </row>
    <row r="21" spans="1:4" ht="15">
      <c r="A21" s="12"/>
      <c r="B21" s="3" t="s">
        <v>55</v>
      </c>
      <c r="C21" s="5" t="s">
        <v>71</v>
      </c>
      <c r="D21" s="4" t="s">
        <v>84</v>
      </c>
    </row>
    <row r="22" spans="1:4" ht="15">
      <c r="A22" s="12"/>
      <c r="B22" s="3" t="s">
        <v>56</v>
      </c>
      <c r="C22" s="6" t="s">
        <v>71</v>
      </c>
      <c r="D22" s="4" t="s">
        <v>84</v>
      </c>
    </row>
    <row r="23" spans="1:4" ht="15">
      <c r="A23" s="12"/>
      <c r="B23" s="3" t="s">
        <v>57</v>
      </c>
      <c r="C23" s="5" t="s">
        <v>71</v>
      </c>
      <c r="D23" s="4" t="s">
        <v>84</v>
      </c>
    </row>
    <row r="24" spans="1:4" ht="15">
      <c r="A24" s="12"/>
      <c r="B24" s="3" t="s">
        <v>58</v>
      </c>
      <c r="C24" s="5" t="s">
        <v>71</v>
      </c>
      <c r="D24" s="4" t="s">
        <v>84</v>
      </c>
    </row>
    <row r="25" spans="1:4" ht="15">
      <c r="A25" s="12"/>
      <c r="B25" s="3" t="s">
        <v>59</v>
      </c>
      <c r="C25" s="5" t="s">
        <v>71</v>
      </c>
      <c r="D25" s="4" t="s">
        <v>84</v>
      </c>
    </row>
    <row r="26" spans="1:4" ht="15">
      <c r="A26" s="12"/>
      <c r="B26" s="3" t="s">
        <v>60</v>
      </c>
      <c r="C26" s="5" t="s">
        <v>71</v>
      </c>
      <c r="D26" s="4" t="s">
        <v>84</v>
      </c>
    </row>
    <row r="27" spans="1:4" ht="15">
      <c r="A27" s="13"/>
      <c r="B27" s="3" t="s">
        <v>61</v>
      </c>
      <c r="C27" s="5" t="s">
        <v>71</v>
      </c>
      <c r="D27" s="4" t="s">
        <v>84</v>
      </c>
    </row>
    <row r="28" spans="1:4" ht="15">
      <c r="A28" s="9" t="s">
        <v>35</v>
      </c>
      <c r="B28" s="2" t="s">
        <v>36</v>
      </c>
      <c r="C28" s="2" t="s">
        <v>37</v>
      </c>
      <c r="D28" s="5" t="s">
        <v>81</v>
      </c>
    </row>
    <row r="29" spans="1:4" ht="15">
      <c r="A29" s="10"/>
      <c r="B29" s="2" t="s">
        <v>38</v>
      </c>
      <c r="C29" s="2" t="s">
        <v>39</v>
      </c>
      <c r="D29" s="5" t="s">
        <v>81</v>
      </c>
    </row>
    <row r="30" spans="1:4" ht="15">
      <c r="A30" s="5" t="s">
        <v>73</v>
      </c>
      <c r="B30" s="3" t="s">
        <v>62</v>
      </c>
      <c r="C30" s="5" t="s">
        <v>71</v>
      </c>
      <c r="D30" s="4" t="s">
        <v>86</v>
      </c>
    </row>
    <row r="31" spans="1:4" ht="15">
      <c r="A31" s="14" t="s">
        <v>74</v>
      </c>
      <c r="B31" s="3" t="s">
        <v>63</v>
      </c>
      <c r="C31" s="5" t="s">
        <v>71</v>
      </c>
      <c r="D31" s="4" t="s">
        <v>84</v>
      </c>
    </row>
    <row r="32" spans="1:4" ht="15">
      <c r="A32" s="15"/>
      <c r="B32" s="3" t="s">
        <v>64</v>
      </c>
      <c r="C32" s="5" t="s">
        <v>71</v>
      </c>
      <c r="D32" s="4" t="s">
        <v>84</v>
      </c>
    </row>
    <row r="33" spans="1:4" ht="15">
      <c r="A33" s="16"/>
      <c r="B33" s="3" t="s">
        <v>65</v>
      </c>
      <c r="C33" s="5" t="s">
        <v>71</v>
      </c>
      <c r="D33" s="4" t="s">
        <v>84</v>
      </c>
    </row>
    <row r="34" spans="1:4" ht="15">
      <c r="A34" s="4" t="s">
        <v>75</v>
      </c>
      <c r="B34" s="3" t="s">
        <v>66</v>
      </c>
      <c r="C34" s="5" t="s">
        <v>71</v>
      </c>
      <c r="D34" s="4" t="s">
        <v>84</v>
      </c>
    </row>
    <row r="35" spans="1:4" ht="15">
      <c r="A35" s="14" t="s">
        <v>76</v>
      </c>
      <c r="B35" s="3" t="s">
        <v>67</v>
      </c>
      <c r="C35" s="5" t="s">
        <v>71</v>
      </c>
      <c r="D35" s="4" t="s">
        <v>82</v>
      </c>
    </row>
    <row r="36" spans="1:4" ht="15">
      <c r="A36" s="16"/>
      <c r="B36" s="3" t="s">
        <v>68</v>
      </c>
      <c r="C36" s="5" t="s">
        <v>71</v>
      </c>
      <c r="D36" s="4" t="s">
        <v>82</v>
      </c>
    </row>
    <row r="37" spans="1:4" ht="15">
      <c r="A37" s="4" t="s">
        <v>77</v>
      </c>
      <c r="B37" s="3" t="s">
        <v>69</v>
      </c>
      <c r="C37" s="5" t="s">
        <v>71</v>
      </c>
      <c r="D37" s="2" t="s">
        <v>78</v>
      </c>
    </row>
    <row r="38" spans="1:4" ht="15">
      <c r="A38" s="2" t="s">
        <v>40</v>
      </c>
      <c r="B38" s="2" t="s">
        <v>41</v>
      </c>
      <c r="C38" s="2" t="s">
        <v>42</v>
      </c>
      <c r="D38" s="5" t="s">
        <v>81</v>
      </c>
    </row>
    <row r="39" spans="1:4" ht="15">
      <c r="A39" s="9" t="s">
        <v>43</v>
      </c>
      <c r="B39" s="2" t="s">
        <v>44</v>
      </c>
      <c r="C39" s="2" t="s">
        <v>45</v>
      </c>
      <c r="D39" s="5" t="s">
        <v>81</v>
      </c>
    </row>
    <row r="40" spans="1:4" ht="15">
      <c r="A40" s="10"/>
      <c r="B40" s="2" t="s">
        <v>46</v>
      </c>
      <c r="C40" s="2" t="s">
        <v>47</v>
      </c>
      <c r="D40" s="5" t="s">
        <v>81</v>
      </c>
    </row>
  </sheetData>
  <sheetProtection/>
  <autoFilter ref="A1:D40"/>
  <mergeCells count="8">
    <mergeCell ref="A35:A36"/>
    <mergeCell ref="A39:A40"/>
    <mergeCell ref="A7:A8"/>
    <mergeCell ref="A9:A10"/>
    <mergeCell ref="A12:A14"/>
    <mergeCell ref="A16:A27"/>
    <mergeCell ref="A28:A29"/>
    <mergeCell ref="A31:A3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2012-06-11T20:20:13Z</dcterms:created>
  <dcterms:modified xsi:type="dcterms:W3CDTF">2012-06-11T20:52:09Z</dcterms:modified>
  <cp:category/>
  <cp:version/>
  <cp:contentType/>
  <cp:contentStatus/>
</cp:coreProperties>
</file>