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Plan4" sheetId="1" r:id="rId1"/>
    <sheet name="Plan1" sheetId="2" r:id="rId2"/>
    <sheet name="Plan2" sheetId="3" r:id="rId3"/>
    <sheet name="Plan3" sheetId="4" r:id="rId4"/>
  </sheets>
  <definedNames>
    <definedName name="_xlnm._FilterDatabase" localSheetId="1" hidden="1">'Plan1'!$A$1:$J$53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<sst xmlns="http://schemas.openxmlformats.org/spreadsheetml/2006/main" count="230" uniqueCount="144">
  <si>
    <t>Familia</t>
  </si>
  <si>
    <t>Binômio Ciêntifico</t>
  </si>
  <si>
    <t>Nome Popular</t>
  </si>
  <si>
    <t>Annonaceae</t>
  </si>
  <si>
    <t>Annonaceae 2</t>
  </si>
  <si>
    <t>marolo</t>
  </si>
  <si>
    <t>Guatteria schomburgkiana</t>
  </si>
  <si>
    <t>pimenta-de-macaco</t>
  </si>
  <si>
    <t>Arecaceae</t>
  </si>
  <si>
    <t>Mauritia carana</t>
  </si>
  <si>
    <t>buritirana</t>
  </si>
  <si>
    <t>Burseraceae</t>
  </si>
  <si>
    <t>Protium sp.9</t>
  </si>
  <si>
    <t>breu-largo</t>
  </si>
  <si>
    <t>Chrysobalanaceae</t>
  </si>
  <si>
    <t>Couepia canomensis</t>
  </si>
  <si>
    <t>cuparana</t>
  </si>
  <si>
    <t>Licania cf. adolphoduckei</t>
  </si>
  <si>
    <t>macucú-sangue</t>
  </si>
  <si>
    <t>Licania sp.2</t>
  </si>
  <si>
    <t>milho-torrado</t>
  </si>
  <si>
    <t>Euphorbiaceae</t>
  </si>
  <si>
    <t>Hevea cf. viridis</t>
  </si>
  <si>
    <t>seringueira-da-várzea</t>
  </si>
  <si>
    <t>Hevea guianensis</t>
  </si>
  <si>
    <t>seringueira 2</t>
  </si>
  <si>
    <t>Fabaceae</t>
  </si>
  <si>
    <t>Macrolobium aff. angustifolium</t>
  </si>
  <si>
    <t>macrolobium</t>
  </si>
  <si>
    <t>Macrolobium sp.1</t>
  </si>
  <si>
    <t>arapari</t>
  </si>
  <si>
    <t>Parkia sp.2</t>
  </si>
  <si>
    <t>fava-dura</t>
  </si>
  <si>
    <t>Swartzia reticulata</t>
  </si>
  <si>
    <t>swartzia-amarela</t>
  </si>
  <si>
    <t>Swartzia sp.1</t>
  </si>
  <si>
    <t>amarela</t>
  </si>
  <si>
    <t>Swartzia vaupesiana</t>
  </si>
  <si>
    <t>sangue</t>
  </si>
  <si>
    <t>Humiriaceae</t>
  </si>
  <si>
    <t>Sacoglottis guianensis</t>
  </si>
  <si>
    <t>uxirana</t>
  </si>
  <si>
    <t>Icacinaceae</t>
  </si>
  <si>
    <t>Emmotum sp.2</t>
  </si>
  <si>
    <t>sobro 2</t>
  </si>
  <si>
    <t>Indeterminada</t>
  </si>
  <si>
    <t>Indeterminada 6</t>
  </si>
  <si>
    <t>escorrega-macaco</t>
  </si>
  <si>
    <t>Indeterminada 7</t>
  </si>
  <si>
    <t>indet 7</t>
  </si>
  <si>
    <t>Lauraceae</t>
  </si>
  <si>
    <t>Lauraceae 1</t>
  </si>
  <si>
    <t>louro-itaúba</t>
  </si>
  <si>
    <t>Linaceae</t>
  </si>
  <si>
    <t>Hebepetalum humiriifolium</t>
  </si>
  <si>
    <t>linacea</t>
  </si>
  <si>
    <t>Malpighiaceae</t>
  </si>
  <si>
    <t>Byrsonima sp.2</t>
  </si>
  <si>
    <t>murici-vermelho</t>
  </si>
  <si>
    <t>Byrsonima sp.4</t>
  </si>
  <si>
    <t>murici-amarelo</t>
  </si>
  <si>
    <t>Malvaceae</t>
  </si>
  <si>
    <t>Catostemma sclerophyllum</t>
  </si>
  <si>
    <t>bomba</t>
  </si>
  <si>
    <t>Eriotheca sp.1</t>
  </si>
  <si>
    <t>imbiruçu</t>
  </si>
  <si>
    <t>Moraceae</t>
  </si>
  <si>
    <t>Ficus sp.1</t>
  </si>
  <si>
    <t>apuí</t>
  </si>
  <si>
    <t>Lacmelea sp.1</t>
  </si>
  <si>
    <t>pau-chiclete</t>
  </si>
  <si>
    <t>Myrsinaceae</t>
  </si>
  <si>
    <t>Myrsinaceae 3</t>
  </si>
  <si>
    <t>capororoca-fogo</t>
  </si>
  <si>
    <t>Myrtaceae</t>
  </si>
  <si>
    <t>Myrtaceae 7</t>
  </si>
  <si>
    <t>cascuda</t>
  </si>
  <si>
    <t>Nyctaginaceae</t>
  </si>
  <si>
    <t>Neea sp.1</t>
  </si>
  <si>
    <t>joão-mole 2</t>
  </si>
  <si>
    <t>Phyllantaceae</t>
  </si>
  <si>
    <t>Richeria grandis</t>
  </si>
  <si>
    <t>tabocuva 2</t>
  </si>
  <si>
    <t>Rubiaceae</t>
  </si>
  <si>
    <t>Pagamea guianensis</t>
  </si>
  <si>
    <t>orelha-de-cachorro</t>
  </si>
  <si>
    <t>Sapindaceae</t>
  </si>
  <si>
    <t>Cupania sp.1</t>
  </si>
  <si>
    <t>camboatá</t>
  </si>
  <si>
    <t>Sapotaceae</t>
  </si>
  <si>
    <t>Micropholis sp.1</t>
  </si>
  <si>
    <t>bacubixá</t>
  </si>
  <si>
    <t>Pouteria cf. oblanceolata</t>
  </si>
  <si>
    <t>curriola 2</t>
  </si>
  <si>
    <t>Pouteria sp.10</t>
  </si>
  <si>
    <t>curriola</t>
  </si>
  <si>
    <t>Pradosia schomburgkiana</t>
  </si>
  <si>
    <t>buranhém</t>
  </si>
  <si>
    <t>Aniba aff. taubertiana</t>
  </si>
  <si>
    <t>louro-abacate</t>
  </si>
  <si>
    <t>Pagamea coriacea</t>
  </si>
  <si>
    <t>guapeba 2</t>
  </si>
  <si>
    <t>Sapotaceae 3</t>
  </si>
  <si>
    <t>abiurana-dura</t>
  </si>
  <si>
    <t>Tabernaemontana rupicola</t>
  </si>
  <si>
    <t>Barcella odora</t>
  </si>
  <si>
    <t>Voyria sp.1</t>
  </si>
  <si>
    <t>Codonanthe sp.1</t>
  </si>
  <si>
    <t>Trichomanes martiusii</t>
  </si>
  <si>
    <t>Ischinosiphon sp.1</t>
  </si>
  <si>
    <t>Monotagma laxum</t>
  </si>
  <si>
    <t>Tococa macrosperma</t>
  </si>
  <si>
    <t>Catasetum sp.1</t>
  </si>
  <si>
    <t>Adiantum sp.1</t>
  </si>
  <si>
    <t>Adiscanthus fusciflorus</t>
  </si>
  <si>
    <t>Scaphyglottis sp.1</t>
  </si>
  <si>
    <t>Apocynaceae</t>
  </si>
  <si>
    <t>Gentianaceae</t>
  </si>
  <si>
    <t>Herbácea terrestre</t>
  </si>
  <si>
    <t>Epífita</t>
  </si>
  <si>
    <t>Gesneriaceae</t>
  </si>
  <si>
    <t>Hymenophyllaceae</t>
  </si>
  <si>
    <t>Maranthaceae</t>
  </si>
  <si>
    <t>Melastomataceae</t>
  </si>
  <si>
    <t>Orquidaceae</t>
  </si>
  <si>
    <t>Arbusto</t>
  </si>
  <si>
    <t>Epífita/Terrestre</t>
  </si>
  <si>
    <t>Pteridaceae</t>
  </si>
  <si>
    <t>Rutaceae</t>
  </si>
  <si>
    <t>Arvoreta</t>
  </si>
  <si>
    <t>Orchidaceae</t>
  </si>
  <si>
    <t>Palmeira acaule</t>
  </si>
  <si>
    <t>-</t>
  </si>
  <si>
    <t>Hábito</t>
  </si>
  <si>
    <t>Arbóreo</t>
  </si>
  <si>
    <t>N</t>
  </si>
  <si>
    <t>nivel</t>
  </si>
  <si>
    <t>%</t>
  </si>
  <si>
    <t>especie</t>
  </si>
  <si>
    <t>genero</t>
  </si>
  <si>
    <t>familia</t>
  </si>
  <si>
    <t>indeterminada</t>
  </si>
  <si>
    <t>Rótulos de Linha</t>
  </si>
  <si>
    <t>Total Geral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</si>
</sst>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39" fillId="16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53" sheet="Plan1"/>
  </cacheSource>
  <cacheFields count="5">
    <cacheField name="ORD">
      <sharedItems containsSemiMixedTypes="0" containsString="0" containsMixedTypes="0" containsNumber="1" containsInteger="1"/>
    </cacheField>
    <cacheField name="Familia">
      <sharedItems containsMixedTypes="0" count="31">
        <s v="Annonaceae"/>
        <s v="Apocynaceae"/>
        <s v="Arecaceae"/>
        <s v="Burseraceae"/>
        <s v="Chrysobalanaceae"/>
        <s v="Euphorbiaceae"/>
        <s v="Fabaceae"/>
        <s v="Gentianaceae"/>
        <s v="Gesneriaceae"/>
        <s v="Humiriaceae"/>
        <s v="Hymenophyllaceae"/>
        <s v="Icacinaceae"/>
        <s v="Indeterminada"/>
        <s v="Lauraceae"/>
        <s v="Linaceae"/>
        <s v="Malpighiaceae"/>
        <s v="Malvaceae"/>
        <s v="Maranthaceae"/>
        <s v="Melastomataceae"/>
        <s v="Moraceae"/>
        <s v="Myrsinaceae"/>
        <s v="Myrtaceae"/>
        <s v="Nyctaginaceae"/>
        <s v="Orchidaceae"/>
        <s v="Orquidaceae"/>
        <s v="Phyllantaceae"/>
        <s v="Pteridaceae"/>
        <s v="Rubiaceae"/>
        <s v="Rutaceae"/>
        <s v="Sapindaceae"/>
        <s v="Sapotaceae"/>
      </sharedItems>
    </cacheField>
    <cacheField name="Bin?mio Ci?ntifico">
      <sharedItems containsMixedTypes="0"/>
    </cacheField>
    <cacheField name="Nome Popular">
      <sharedItems containsMixedTypes="0"/>
    </cacheField>
    <cacheField name="H?bit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A35" firstHeaderRow="1" firstDataRow="1" firstDataCol="1"/>
  <pivotFields count="5">
    <pivotField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35"/>
  <sheetViews>
    <sheetView zoomScalePageLayoutView="0" workbookViewId="0" topLeftCell="A1">
      <selection activeCell="A4" sqref="A4:A34"/>
    </sheetView>
  </sheetViews>
  <sheetFormatPr defaultColWidth="9.140625" defaultRowHeight="15"/>
  <cols>
    <col min="1" max="1" width="18.28125" style="0" bestFit="1" customWidth="1"/>
  </cols>
  <sheetData>
    <row r="3" ht="15">
      <c r="A3" s="4" t="s">
        <v>142</v>
      </c>
    </row>
    <row r="4" ht="15">
      <c r="A4" s="5" t="s">
        <v>3</v>
      </c>
    </row>
    <row r="5" ht="15">
      <c r="A5" s="5" t="s">
        <v>116</v>
      </c>
    </row>
    <row r="6" ht="15">
      <c r="A6" s="5" t="s">
        <v>8</v>
      </c>
    </row>
    <row r="7" ht="15">
      <c r="A7" s="5" t="s">
        <v>11</v>
      </c>
    </row>
    <row r="8" ht="15">
      <c r="A8" s="5" t="s">
        <v>14</v>
      </c>
    </row>
    <row r="9" ht="15">
      <c r="A9" s="5" t="s">
        <v>21</v>
      </c>
    </row>
    <row r="10" ht="15">
      <c r="A10" s="5" t="s">
        <v>26</v>
      </c>
    </row>
    <row r="11" ht="15">
      <c r="A11" s="5" t="s">
        <v>117</v>
      </c>
    </row>
    <row r="12" ht="15">
      <c r="A12" s="5" t="s">
        <v>120</v>
      </c>
    </row>
    <row r="13" ht="15">
      <c r="A13" s="5" t="s">
        <v>39</v>
      </c>
    </row>
    <row r="14" ht="15">
      <c r="A14" s="5" t="s">
        <v>121</v>
      </c>
    </row>
    <row r="15" ht="15">
      <c r="A15" s="5" t="s">
        <v>42</v>
      </c>
    </row>
    <row r="16" ht="15">
      <c r="A16" s="5" t="s">
        <v>45</v>
      </c>
    </row>
    <row r="17" ht="15">
      <c r="A17" s="5" t="s">
        <v>50</v>
      </c>
    </row>
    <row r="18" ht="15">
      <c r="A18" s="5" t="s">
        <v>53</v>
      </c>
    </row>
    <row r="19" ht="15">
      <c r="A19" s="5" t="s">
        <v>56</v>
      </c>
    </row>
    <row r="20" ht="15">
      <c r="A20" s="5" t="s">
        <v>61</v>
      </c>
    </row>
    <row r="21" ht="15">
      <c r="A21" s="5" t="s">
        <v>122</v>
      </c>
    </row>
    <row r="22" ht="15">
      <c r="A22" s="5" t="s">
        <v>123</v>
      </c>
    </row>
    <row r="23" ht="15">
      <c r="A23" s="5" t="s">
        <v>66</v>
      </c>
    </row>
    <row r="24" ht="15">
      <c r="A24" s="5" t="s">
        <v>71</v>
      </c>
    </row>
    <row r="25" ht="15">
      <c r="A25" s="5" t="s">
        <v>74</v>
      </c>
    </row>
    <row r="26" ht="15">
      <c r="A26" s="5" t="s">
        <v>77</v>
      </c>
    </row>
    <row r="27" ht="15">
      <c r="A27" s="5" t="s">
        <v>130</v>
      </c>
    </row>
    <row r="28" ht="15">
      <c r="A28" s="5" t="s">
        <v>124</v>
      </c>
    </row>
    <row r="29" ht="15">
      <c r="A29" s="5" t="s">
        <v>80</v>
      </c>
    </row>
    <row r="30" ht="15">
      <c r="A30" s="5" t="s">
        <v>127</v>
      </c>
    </row>
    <row r="31" ht="15">
      <c r="A31" s="5" t="s">
        <v>83</v>
      </c>
    </row>
    <row r="32" ht="15">
      <c r="A32" s="5" t="s">
        <v>128</v>
      </c>
    </row>
    <row r="33" ht="15">
      <c r="A33" s="5" t="s">
        <v>86</v>
      </c>
    </row>
    <row r="34" ht="15">
      <c r="A34" s="5" t="s">
        <v>89</v>
      </c>
    </row>
    <row r="35" ht="15">
      <c r="A35" s="5" t="s">
        <v>143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7.28125" style="0" bestFit="1" customWidth="1"/>
    <col min="2" max="2" width="29.421875" style="0" bestFit="1" customWidth="1"/>
    <col min="3" max="3" width="20.57421875" style="0" bestFit="1" customWidth="1"/>
    <col min="4" max="4" width="17.8515625" style="0" bestFit="1" customWidth="1"/>
    <col min="6" max="6" width="25.140625" style="0" bestFit="1" customWidth="1"/>
  </cols>
  <sheetData>
    <row r="1" spans="1:4" ht="15">
      <c r="A1" s="8" t="s">
        <v>0</v>
      </c>
      <c r="B1" s="8" t="s">
        <v>1</v>
      </c>
      <c r="C1" s="8" t="s">
        <v>2</v>
      </c>
      <c r="D1" s="8" t="s">
        <v>133</v>
      </c>
    </row>
    <row r="2" spans="1:4" ht="15">
      <c r="A2" s="9" t="s">
        <v>3</v>
      </c>
      <c r="B2" s="10" t="s">
        <v>4</v>
      </c>
      <c r="C2" s="10" t="s">
        <v>5</v>
      </c>
      <c r="D2" s="10" t="s">
        <v>134</v>
      </c>
    </row>
    <row r="3" spans="1:4" ht="15">
      <c r="A3" s="11"/>
      <c r="B3" s="10" t="s">
        <v>6</v>
      </c>
      <c r="C3" s="10" t="s">
        <v>7</v>
      </c>
      <c r="D3" s="10" t="s">
        <v>134</v>
      </c>
    </row>
    <row r="4" spans="1:4" ht="15">
      <c r="A4" s="12" t="s">
        <v>116</v>
      </c>
      <c r="B4" s="13" t="s">
        <v>104</v>
      </c>
      <c r="C4" s="12" t="s">
        <v>132</v>
      </c>
      <c r="D4" s="12" t="s">
        <v>125</v>
      </c>
    </row>
    <row r="5" spans="1:4" ht="15">
      <c r="A5" s="14" t="s">
        <v>8</v>
      </c>
      <c r="B5" s="13" t="s">
        <v>105</v>
      </c>
      <c r="C5" s="12" t="s">
        <v>132</v>
      </c>
      <c r="D5" s="12" t="s">
        <v>131</v>
      </c>
    </row>
    <row r="6" spans="1:4" ht="15">
      <c r="A6" s="15"/>
      <c r="B6" s="10" t="s">
        <v>9</v>
      </c>
      <c r="C6" s="10" t="s">
        <v>10</v>
      </c>
      <c r="D6" s="10" t="s">
        <v>134</v>
      </c>
    </row>
    <row r="7" spans="1:9" ht="15">
      <c r="A7" s="10" t="s">
        <v>11</v>
      </c>
      <c r="B7" s="10" t="s">
        <v>12</v>
      </c>
      <c r="C7" s="10" t="s">
        <v>13</v>
      </c>
      <c r="D7" s="10" t="s">
        <v>134</v>
      </c>
      <c r="G7" s="2" t="s">
        <v>135</v>
      </c>
      <c r="H7" s="2" t="s">
        <v>136</v>
      </c>
      <c r="I7" s="2" t="s">
        <v>137</v>
      </c>
    </row>
    <row r="8" spans="1:9" ht="15">
      <c r="A8" s="9" t="s">
        <v>14</v>
      </c>
      <c r="B8" s="10" t="s">
        <v>15</v>
      </c>
      <c r="C8" s="10" t="s">
        <v>16</v>
      </c>
      <c r="D8" s="10" t="s">
        <v>134</v>
      </c>
      <c r="G8">
        <v>24</v>
      </c>
      <c r="H8" t="s">
        <v>138</v>
      </c>
      <c r="I8" s="3">
        <f>(G8*100)/$G$12</f>
        <v>46.15384615384615</v>
      </c>
    </row>
    <row r="9" spans="1:9" ht="15">
      <c r="A9" s="16"/>
      <c r="B9" s="10" t="s">
        <v>17</v>
      </c>
      <c r="C9" s="10" t="s">
        <v>18</v>
      </c>
      <c r="D9" s="10" t="s">
        <v>134</v>
      </c>
      <c r="G9">
        <v>21</v>
      </c>
      <c r="H9" t="s">
        <v>139</v>
      </c>
      <c r="I9" s="3">
        <f>(G9*100)/$G$12</f>
        <v>40.38461538461539</v>
      </c>
    </row>
    <row r="10" spans="1:9" ht="15">
      <c r="A10" s="11"/>
      <c r="B10" s="10" t="s">
        <v>19</v>
      </c>
      <c r="C10" s="10" t="s">
        <v>20</v>
      </c>
      <c r="D10" s="10" t="s">
        <v>134</v>
      </c>
      <c r="G10">
        <v>5</v>
      </c>
      <c r="H10" t="s">
        <v>140</v>
      </c>
      <c r="I10" s="3">
        <f>(G10*100)/$G$12</f>
        <v>9.615384615384615</v>
      </c>
    </row>
    <row r="11" spans="1:9" ht="15">
      <c r="A11" s="9" t="s">
        <v>21</v>
      </c>
      <c r="B11" s="10" t="s">
        <v>22</v>
      </c>
      <c r="C11" s="10" t="s">
        <v>23</v>
      </c>
      <c r="D11" s="10" t="s">
        <v>134</v>
      </c>
      <c r="G11">
        <v>2</v>
      </c>
      <c r="H11" t="s">
        <v>141</v>
      </c>
      <c r="I11" s="3">
        <f>(G11*100)/$G$12</f>
        <v>3.8461538461538463</v>
      </c>
    </row>
    <row r="12" spans="1:9" ht="15">
      <c r="A12" s="11"/>
      <c r="B12" s="10" t="s">
        <v>24</v>
      </c>
      <c r="C12" s="10" t="s">
        <v>25</v>
      </c>
      <c r="D12" s="10" t="s">
        <v>134</v>
      </c>
      <c r="G12">
        <f>SUM(G8:G11)</f>
        <v>52</v>
      </c>
      <c r="I12">
        <f>SUM(I8:I11)</f>
        <v>100</v>
      </c>
    </row>
    <row r="13" spans="1:4" ht="15">
      <c r="A13" s="9" t="s">
        <v>26</v>
      </c>
      <c r="B13" s="10" t="s">
        <v>27</v>
      </c>
      <c r="C13" s="10" t="s">
        <v>28</v>
      </c>
      <c r="D13" s="10" t="s">
        <v>134</v>
      </c>
    </row>
    <row r="14" spans="1:4" ht="15">
      <c r="A14" s="16"/>
      <c r="B14" s="10" t="s">
        <v>29</v>
      </c>
      <c r="C14" s="10" t="s">
        <v>30</v>
      </c>
      <c r="D14" s="10" t="s">
        <v>134</v>
      </c>
    </row>
    <row r="15" spans="1:4" ht="15">
      <c r="A15" s="16"/>
      <c r="B15" s="10" t="s">
        <v>31</v>
      </c>
      <c r="C15" s="10" t="s">
        <v>32</v>
      </c>
      <c r="D15" s="10" t="s">
        <v>134</v>
      </c>
    </row>
    <row r="16" spans="1:4" ht="15">
      <c r="A16" s="16"/>
      <c r="B16" s="10" t="s">
        <v>33</v>
      </c>
      <c r="C16" s="10" t="s">
        <v>34</v>
      </c>
      <c r="D16" s="10" t="s">
        <v>134</v>
      </c>
    </row>
    <row r="17" spans="1:4" ht="15">
      <c r="A17" s="16"/>
      <c r="B17" s="10" t="s">
        <v>35</v>
      </c>
      <c r="C17" s="10" t="s">
        <v>36</v>
      </c>
      <c r="D17" s="10" t="s">
        <v>134</v>
      </c>
    </row>
    <row r="18" spans="1:4" ht="15">
      <c r="A18" s="11"/>
      <c r="B18" s="10" t="s">
        <v>37</v>
      </c>
      <c r="C18" s="10" t="s">
        <v>38</v>
      </c>
      <c r="D18" s="10" t="s">
        <v>134</v>
      </c>
    </row>
    <row r="19" spans="1:4" ht="15">
      <c r="A19" s="1" t="s">
        <v>117</v>
      </c>
      <c r="B19" s="13" t="s">
        <v>106</v>
      </c>
      <c r="C19" s="12" t="s">
        <v>132</v>
      </c>
      <c r="D19" s="17" t="s">
        <v>118</v>
      </c>
    </row>
    <row r="20" spans="1:4" ht="15">
      <c r="A20" s="12" t="s">
        <v>120</v>
      </c>
      <c r="B20" s="13" t="s">
        <v>107</v>
      </c>
      <c r="C20" s="12" t="s">
        <v>132</v>
      </c>
      <c r="D20" s="17" t="s">
        <v>119</v>
      </c>
    </row>
    <row r="21" spans="1:4" ht="15">
      <c r="A21" s="10" t="s">
        <v>39</v>
      </c>
      <c r="B21" s="10" t="s">
        <v>40</v>
      </c>
      <c r="C21" s="10" t="s">
        <v>41</v>
      </c>
      <c r="D21" s="10" t="s">
        <v>134</v>
      </c>
    </row>
    <row r="22" spans="1:4" ht="15">
      <c r="A22" s="1" t="s">
        <v>121</v>
      </c>
      <c r="B22" s="13" t="s">
        <v>108</v>
      </c>
      <c r="C22" s="12" t="s">
        <v>132</v>
      </c>
      <c r="D22" s="17" t="s">
        <v>118</v>
      </c>
    </row>
    <row r="23" spans="1:4" ht="15">
      <c r="A23" s="10" t="s">
        <v>42</v>
      </c>
      <c r="B23" s="10" t="s">
        <v>43</v>
      </c>
      <c r="C23" s="10" t="s">
        <v>44</v>
      </c>
      <c r="D23" s="10" t="s">
        <v>134</v>
      </c>
    </row>
    <row r="24" spans="1:4" ht="15">
      <c r="A24" s="9" t="s">
        <v>45</v>
      </c>
      <c r="B24" s="10" t="s">
        <v>46</v>
      </c>
      <c r="C24" s="10" t="s">
        <v>47</v>
      </c>
      <c r="D24" s="10" t="s">
        <v>134</v>
      </c>
    </row>
    <row r="25" spans="1:4" ht="15">
      <c r="A25" s="11"/>
      <c r="B25" s="10" t="s">
        <v>48</v>
      </c>
      <c r="C25" s="10" t="s">
        <v>49</v>
      </c>
      <c r="D25" s="10" t="s">
        <v>134</v>
      </c>
    </row>
    <row r="26" spans="1:4" ht="15">
      <c r="A26" s="9" t="s">
        <v>50</v>
      </c>
      <c r="B26" s="10" t="s">
        <v>98</v>
      </c>
      <c r="C26" s="10" t="s">
        <v>99</v>
      </c>
      <c r="D26" s="10" t="s">
        <v>134</v>
      </c>
    </row>
    <row r="27" spans="1:4" ht="15">
      <c r="A27" s="11"/>
      <c r="B27" s="10" t="s">
        <v>51</v>
      </c>
      <c r="C27" s="10" t="s">
        <v>52</v>
      </c>
      <c r="D27" s="10" t="s">
        <v>134</v>
      </c>
    </row>
    <row r="28" spans="1:4" ht="15">
      <c r="A28" s="10" t="s">
        <v>53</v>
      </c>
      <c r="B28" s="10" t="s">
        <v>54</v>
      </c>
      <c r="C28" s="10" t="s">
        <v>55</v>
      </c>
      <c r="D28" s="10" t="s">
        <v>134</v>
      </c>
    </row>
    <row r="29" spans="1:4" ht="15">
      <c r="A29" s="9" t="s">
        <v>56</v>
      </c>
      <c r="B29" s="10" t="s">
        <v>57</v>
      </c>
      <c r="C29" s="10" t="s">
        <v>58</v>
      </c>
      <c r="D29" s="10" t="s">
        <v>134</v>
      </c>
    </row>
    <row r="30" spans="1:4" ht="15">
      <c r="A30" s="11"/>
      <c r="B30" s="10" t="s">
        <v>59</v>
      </c>
      <c r="C30" s="10" t="s">
        <v>60</v>
      </c>
      <c r="D30" s="10" t="s">
        <v>134</v>
      </c>
    </row>
    <row r="31" spans="1:4" ht="15">
      <c r="A31" s="9" t="s">
        <v>61</v>
      </c>
      <c r="B31" s="10" t="s">
        <v>62</v>
      </c>
      <c r="C31" s="10" t="s">
        <v>63</v>
      </c>
      <c r="D31" s="10" t="s">
        <v>134</v>
      </c>
    </row>
    <row r="32" spans="1:4" ht="15">
      <c r="A32" s="11"/>
      <c r="B32" s="10" t="s">
        <v>64</v>
      </c>
      <c r="C32" s="10" t="s">
        <v>65</v>
      </c>
      <c r="D32" s="10" t="s">
        <v>134</v>
      </c>
    </row>
    <row r="33" spans="1:4" ht="15">
      <c r="A33" s="14" t="s">
        <v>122</v>
      </c>
      <c r="B33" s="13" t="s">
        <v>109</v>
      </c>
      <c r="C33" s="12" t="s">
        <v>132</v>
      </c>
      <c r="D33" s="17" t="s">
        <v>118</v>
      </c>
    </row>
    <row r="34" spans="1:4" ht="15">
      <c r="A34" s="15"/>
      <c r="B34" s="13" t="s">
        <v>110</v>
      </c>
      <c r="C34" s="12" t="s">
        <v>132</v>
      </c>
      <c r="D34" s="17" t="s">
        <v>118</v>
      </c>
    </row>
    <row r="35" spans="1:4" ht="15">
      <c r="A35" s="12" t="s">
        <v>123</v>
      </c>
      <c r="B35" s="13" t="s">
        <v>111</v>
      </c>
      <c r="C35" s="12" t="s">
        <v>132</v>
      </c>
      <c r="D35" s="1" t="s">
        <v>125</v>
      </c>
    </row>
    <row r="36" spans="1:4" ht="15">
      <c r="A36" s="9" t="s">
        <v>66</v>
      </c>
      <c r="B36" s="10" t="s">
        <v>67</v>
      </c>
      <c r="C36" s="10" t="s">
        <v>68</v>
      </c>
      <c r="D36" s="10" t="s">
        <v>134</v>
      </c>
    </row>
    <row r="37" spans="1:4" ht="15">
      <c r="A37" s="11"/>
      <c r="B37" s="10" t="s">
        <v>69</v>
      </c>
      <c r="C37" s="10" t="s">
        <v>70</v>
      </c>
      <c r="D37" s="10" t="s">
        <v>134</v>
      </c>
    </row>
    <row r="38" spans="1:4" ht="15">
      <c r="A38" s="10" t="s">
        <v>71</v>
      </c>
      <c r="B38" s="10" t="s">
        <v>72</v>
      </c>
      <c r="C38" s="10" t="s">
        <v>73</v>
      </c>
      <c r="D38" s="10" t="s">
        <v>134</v>
      </c>
    </row>
    <row r="39" spans="1:4" ht="15">
      <c r="A39" s="10" t="s">
        <v>74</v>
      </c>
      <c r="B39" s="10" t="s">
        <v>75</v>
      </c>
      <c r="C39" s="10" t="s">
        <v>76</v>
      </c>
      <c r="D39" s="10" t="s">
        <v>134</v>
      </c>
    </row>
    <row r="40" spans="1:4" ht="15">
      <c r="A40" s="10" t="s">
        <v>77</v>
      </c>
      <c r="B40" s="10" t="s">
        <v>78</v>
      </c>
      <c r="C40" s="10" t="s">
        <v>79</v>
      </c>
      <c r="D40" s="10" t="s">
        <v>134</v>
      </c>
    </row>
    <row r="41" spans="1:4" ht="15">
      <c r="A41" s="6" t="s">
        <v>130</v>
      </c>
      <c r="B41" s="13" t="s">
        <v>115</v>
      </c>
      <c r="C41" s="12" t="s">
        <v>132</v>
      </c>
      <c r="D41" s="1" t="s">
        <v>119</v>
      </c>
    </row>
    <row r="42" spans="1:4" ht="15">
      <c r="A42" s="7"/>
      <c r="B42" s="13" t="s">
        <v>112</v>
      </c>
      <c r="C42" s="12" t="s">
        <v>132</v>
      </c>
      <c r="D42" s="1" t="s">
        <v>126</v>
      </c>
    </row>
    <row r="43" spans="1:4" ht="15">
      <c r="A43" s="10" t="s">
        <v>80</v>
      </c>
      <c r="B43" s="10" t="s">
        <v>81</v>
      </c>
      <c r="C43" s="10" t="s">
        <v>82</v>
      </c>
      <c r="D43" s="10" t="s">
        <v>134</v>
      </c>
    </row>
    <row r="44" spans="1:4" ht="15">
      <c r="A44" s="1" t="s">
        <v>127</v>
      </c>
      <c r="B44" s="13" t="s">
        <v>113</v>
      </c>
      <c r="C44" s="12" t="s">
        <v>132</v>
      </c>
      <c r="D44" s="1" t="s">
        <v>118</v>
      </c>
    </row>
    <row r="45" spans="1:4" ht="15">
      <c r="A45" s="9" t="s">
        <v>83</v>
      </c>
      <c r="B45" s="10" t="s">
        <v>100</v>
      </c>
      <c r="C45" s="10" t="s">
        <v>101</v>
      </c>
      <c r="D45" s="10" t="s">
        <v>134</v>
      </c>
    </row>
    <row r="46" spans="1:4" ht="15">
      <c r="A46" s="11"/>
      <c r="B46" s="10" t="s">
        <v>84</v>
      </c>
      <c r="C46" s="10" t="s">
        <v>85</v>
      </c>
      <c r="D46" s="10" t="s">
        <v>134</v>
      </c>
    </row>
    <row r="47" spans="1:4" ht="15">
      <c r="A47" s="1" t="s">
        <v>128</v>
      </c>
      <c r="B47" s="13" t="s">
        <v>114</v>
      </c>
      <c r="C47" s="12" t="s">
        <v>132</v>
      </c>
      <c r="D47" s="1" t="s">
        <v>129</v>
      </c>
    </row>
    <row r="48" spans="1:4" ht="15">
      <c r="A48" s="10" t="s">
        <v>86</v>
      </c>
      <c r="B48" s="10" t="s">
        <v>87</v>
      </c>
      <c r="C48" s="10" t="s">
        <v>88</v>
      </c>
      <c r="D48" s="10" t="s">
        <v>134</v>
      </c>
    </row>
    <row r="49" spans="1:4" ht="15">
      <c r="A49" s="9" t="s">
        <v>89</v>
      </c>
      <c r="B49" s="10" t="s">
        <v>90</v>
      </c>
      <c r="C49" s="10" t="s">
        <v>91</v>
      </c>
      <c r="D49" s="10" t="s">
        <v>134</v>
      </c>
    </row>
    <row r="50" spans="1:4" ht="15">
      <c r="A50" s="16"/>
      <c r="B50" s="10" t="s">
        <v>92</v>
      </c>
      <c r="C50" s="10" t="s">
        <v>93</v>
      </c>
      <c r="D50" s="10" t="s">
        <v>134</v>
      </c>
    </row>
    <row r="51" spans="1:4" ht="15">
      <c r="A51" s="16"/>
      <c r="B51" s="10" t="s">
        <v>94</v>
      </c>
      <c r="C51" s="10" t="s">
        <v>95</v>
      </c>
      <c r="D51" s="10" t="s">
        <v>134</v>
      </c>
    </row>
    <row r="52" spans="1:4" ht="15">
      <c r="A52" s="16"/>
      <c r="B52" s="10" t="s">
        <v>96</v>
      </c>
      <c r="C52" s="10" t="s">
        <v>97</v>
      </c>
      <c r="D52" s="10" t="s">
        <v>134</v>
      </c>
    </row>
    <row r="53" spans="1:4" ht="15">
      <c r="A53" s="11"/>
      <c r="B53" s="10" t="s">
        <v>102</v>
      </c>
      <c r="C53" s="10" t="s">
        <v>103</v>
      </c>
      <c r="D53" s="10" t="s">
        <v>134</v>
      </c>
    </row>
  </sheetData>
  <sheetProtection/>
  <autoFilter ref="A1:J53"/>
  <mergeCells count="14">
    <mergeCell ref="A45:A46"/>
    <mergeCell ref="A49:A53"/>
    <mergeCell ref="A26:A27"/>
    <mergeCell ref="A29:A30"/>
    <mergeCell ref="A31:A32"/>
    <mergeCell ref="A33:A34"/>
    <mergeCell ref="A36:A37"/>
    <mergeCell ref="A41:A42"/>
    <mergeCell ref="A2:A3"/>
    <mergeCell ref="A5:A6"/>
    <mergeCell ref="A8:A10"/>
    <mergeCell ref="A11:A12"/>
    <mergeCell ref="A13:A18"/>
    <mergeCell ref="A24:A2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2012-06-11T17:54:45Z</dcterms:created>
  <dcterms:modified xsi:type="dcterms:W3CDTF">2012-06-11T18:57:11Z</dcterms:modified>
  <cp:category/>
  <cp:version/>
  <cp:contentType/>
  <cp:contentStatus/>
</cp:coreProperties>
</file>