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0"/>
  </bookViews>
  <sheets>
    <sheet name="alteração de planilha" sheetId="1" r:id="rId1"/>
    <sheet name="Plan3" sheetId="2" r:id="rId2"/>
  </sheets>
  <definedNames/>
  <calcPr fullCalcOnLoad="1"/>
</workbook>
</file>

<file path=xl/sharedStrings.xml><?xml version="1.0" encoding="utf-8"?>
<sst xmlns="http://schemas.openxmlformats.org/spreadsheetml/2006/main" count="831" uniqueCount="351">
  <si>
    <t>Nome do Evento</t>
  </si>
  <si>
    <t>Tipo de Evento</t>
  </si>
  <si>
    <t>Público Alvo</t>
  </si>
  <si>
    <t>Data do evento</t>
  </si>
  <si>
    <t>Metodologia da Ação/Recursos</t>
  </si>
  <si>
    <t>Agravo Contemplado</t>
  </si>
  <si>
    <t>N° de Participantes</t>
  </si>
  <si>
    <t>N° de Multiplicadores</t>
  </si>
  <si>
    <t>Localidade Contemplada</t>
  </si>
  <si>
    <t>Capacitação</t>
  </si>
  <si>
    <t>Diagnóstico Situacional da Realidade Local</t>
  </si>
  <si>
    <t>Visita</t>
  </si>
  <si>
    <t>Problematização</t>
  </si>
  <si>
    <t>Jaci-Paraná</t>
  </si>
  <si>
    <t>Palestra</t>
  </si>
  <si>
    <t>Drogas</t>
  </si>
  <si>
    <t>PVH</t>
  </si>
  <si>
    <t>ACS</t>
  </si>
  <si>
    <t>TOTAL</t>
  </si>
  <si>
    <t xml:space="preserve"> Ações da Equipe de Educação em Saúde </t>
  </si>
  <si>
    <t>SETEMBRO DE 2012</t>
  </si>
  <si>
    <t>UBS Mariana</t>
  </si>
  <si>
    <t>Jacy-Paraná</t>
  </si>
  <si>
    <t>ACS das UBS do Socialista, José Adelino, Renato Medeiros, Ronaldo Aragão, Mariana e São Sebastião.</t>
  </si>
  <si>
    <t>Metodologia Ativa, apresentação  expositiva de medidas de prevenção, sensibilizar oa agentes de endemias ao controle e combate  a Dengue e Malária,c</t>
  </si>
  <si>
    <t>Malária</t>
  </si>
  <si>
    <t>UBS Socialista</t>
  </si>
  <si>
    <t>Metodologia da Problematização</t>
  </si>
  <si>
    <t>Implementação da Cartilha da Mônica</t>
  </si>
  <si>
    <t>Alunos do 1º ao 9º anos da Escola Nossa Srª de Nazaré, turnos matutino e vespertino – Nova Mutum</t>
  </si>
  <si>
    <t>03 e 04/9/2012</t>
  </si>
  <si>
    <t>Metodologia ativa de ensino, Apresentação expositiva de slides e vídeos sobre o agravo, dinâmicas, orientação, prevenção e conscientização, distribuição das cartilhas da turma da Mônica “Uma história que precisa ter fim”.</t>
  </si>
  <si>
    <t>Drogas lícitas e ilícitas</t>
  </si>
  <si>
    <t>Nova Mutum</t>
  </si>
  <si>
    <t>Oficina de Gravidez na adolescência e outros agravos</t>
  </si>
  <si>
    <t>Profissionais da Equipe de Educação em Saúde/ACS de Jacy Paraná</t>
  </si>
  <si>
    <t>05/09/12</t>
  </si>
  <si>
    <t>Problematização de agravos na comunidade, Exposição oral, Textos,   esclarecimentos  sobre alcoolismo ,Drogas e iniciação sexual precoce, seguido de gravidez na adolescência.</t>
  </si>
  <si>
    <t>Gravidez na adolescência, Drogas, Alcoolismo.</t>
  </si>
  <si>
    <r>
      <t>Relatório quinzenal DVEA/ DAB/</t>
    </r>
    <r>
      <rPr>
        <b/>
        <sz val="11"/>
        <color indexed="8"/>
        <rFont val="Calibri"/>
        <family val="2"/>
      </rPr>
      <t>NIEMSUS</t>
    </r>
  </si>
  <si>
    <t>FeedBack</t>
  </si>
  <si>
    <t>Técnicos</t>
  </si>
  <si>
    <t>Metodologia de Diagnóstico com Problematização</t>
  </si>
  <si>
    <t>Revisão do Plano e Cronograma e Relatório de Atividades</t>
  </si>
  <si>
    <t>Profissionais  de educação em saúde/ACS</t>
  </si>
  <si>
    <t>Drogas, Alcoolismo, Saúde Mental, Gravidez na Adolescência</t>
  </si>
  <si>
    <t xml:space="preserve">Realização de diagnóstico da área das Equipes de Saúde da família. </t>
  </si>
  <si>
    <t>Três equipes da PSF da Pol. Hamilton Gondim.</t>
  </si>
  <si>
    <t>18/9/2012</t>
  </si>
  <si>
    <t>Prevenção e Orientação nas escolas</t>
  </si>
  <si>
    <t>Profissionais da Equipe de Educação em Saúde/SEMED, alunos do 1ao 5º ano da escola Zacarias Darwich</t>
  </si>
  <si>
    <t>Apresentação do vídeo :”Família Dinossauro contra as drogas”, slides, dinâmica do balão, Prevenção Primária ao uso das drogas,sendo abordada estimativa de fumantes ativos e passivos</t>
  </si>
  <si>
    <t>Drogas e tabagismo</t>
  </si>
  <si>
    <t>Prevenção primária ao uso de drogas, através da implementação da cartilha da Mônica.</t>
  </si>
  <si>
    <t>Profissionais da Equipe de Educação em Saúde/SEMED, alunos da escola Cora Coralina</t>
  </si>
  <si>
    <t>25,26,27/09/12</t>
  </si>
  <si>
    <t xml:space="preserve">Exposição oral,Slides ,vídeo Dr. Spot  - “Hábitos de vida saudável” e distribuição da cartilha para cada criança. </t>
  </si>
  <si>
    <t xml:space="preserve">Drogas </t>
  </si>
  <si>
    <t>OUTUBRO DE 2012</t>
  </si>
  <si>
    <t>Equipe de Estratégia de saúde da Pol. Manoel amorim de Matos</t>
  </si>
  <si>
    <t>05/10/2012</t>
  </si>
  <si>
    <t>Exposição com a equipe ESF</t>
  </si>
  <si>
    <t>Planejamento de atividades Pol. Manoel Amorim de Matos</t>
  </si>
  <si>
    <t>Equipe de Estratégia de saúde da Pol.Hamilton Gondim</t>
  </si>
  <si>
    <t>Planejamento de atividades Pol. Hamilton Gondim</t>
  </si>
  <si>
    <t>CrAS Itinerante</t>
  </si>
  <si>
    <t>Palestra e orientação</t>
  </si>
  <si>
    <t>Equipes de Estratégia de Saúde da Família de Jacy-Paraná</t>
  </si>
  <si>
    <t>08/10/2012</t>
  </si>
  <si>
    <t>Atividades realizadas como: aferição de PA,Vacinação e consultas médicas</t>
  </si>
  <si>
    <t xml:space="preserve">Conhecer a Unidade para identificar local adequado para realizar a ação </t>
  </si>
  <si>
    <t>Encontro de Grupo de mulheres e crianças</t>
  </si>
  <si>
    <t>Palestra e Observação</t>
  </si>
  <si>
    <t>Mulheres/Crianças</t>
  </si>
  <si>
    <t>recursos áudio visuais,vídeo: “Dez  passos de alimentação  Saudável”</t>
  </si>
  <si>
    <t>Alimentação saudável</t>
  </si>
  <si>
    <t>11/10/2012</t>
  </si>
  <si>
    <t>Agravos Diversos</t>
  </si>
  <si>
    <t>14/10/2012</t>
  </si>
  <si>
    <t>Problematização com a equipe ESF</t>
  </si>
  <si>
    <t>Levantamento de Diagnóstico</t>
  </si>
  <si>
    <t>Levantamento da Problematização e Avaliação</t>
  </si>
  <si>
    <t>ACS, Enfermeiros, Técnicos de Enfermagem, médicos, dentista, Auxiliar de Dentista da Pol. Manoel Amorim de Matos</t>
  </si>
  <si>
    <t>15/10/2012</t>
  </si>
  <si>
    <r>
      <t>Metodologia da Problematização, com  os seguintes questionamentos</t>
    </r>
    <r>
      <rPr>
        <b/>
        <sz val="11"/>
        <rFont val="Arial"/>
        <family val="2"/>
      </rPr>
      <t xml:space="preserve"> </t>
    </r>
    <r>
      <rPr>
        <sz val="11"/>
        <rFont val="Arial"/>
        <family val="2"/>
      </rPr>
      <t>como base: O que está sendo feito em Educação em Saúde?; Quais as prioridades de sua área?; e O que pode ser feito para melhorar em educação em saúde?</t>
    </r>
  </si>
  <si>
    <t>Capacitação de Malária</t>
  </si>
  <si>
    <t>ACS da UBS de Jacy-Paraná</t>
  </si>
  <si>
    <t>16/10/2012</t>
  </si>
  <si>
    <t>Apresentação das atribuições específicas do Agente Comunitário de Saúde no Combate às endemias Portaria GM nº, 44 de 03 de janeiro de 2002.</t>
  </si>
  <si>
    <t>Avaliação das ações e Montagem do Projeto</t>
  </si>
  <si>
    <t>ACS, Enfermeiros, Técnicos de Enfermagem, médicos, dentista, Auxiliar de Dentista da Pol. Hamilton Gondim</t>
  </si>
  <si>
    <r>
      <t xml:space="preserve">Problematização, </t>
    </r>
    <r>
      <rPr>
        <sz val="11"/>
        <rFont val="Arial"/>
        <family val="2"/>
      </rPr>
      <t>Levantamento de Diagnóstico do pólo; Integração da Equipe de Educação em Saúde/ NIEMSUS com as equipes da Estratégia da  Pol. Hamilton Gondim; Identificar e elencar juntamente com as equipes os problemas prioritários da comunidade.</t>
    </r>
  </si>
  <si>
    <t xml:space="preserve">Implementação Cartilha da Mônica </t>
  </si>
  <si>
    <t>Palestra e implementação</t>
  </si>
  <si>
    <t>Alunos do Pré ll ao 3º ano fundamental da Escola Municipal Joaquim Vicente Rondon das turmas dos períodos matutino e vespertino</t>
  </si>
  <si>
    <t>17/10/2012</t>
  </si>
  <si>
    <t>Apresentação de slides vídeos sobre o agravo, dinâmicas, orientação, prevenção e conscientização.</t>
  </si>
  <si>
    <t>FeedBack da Atividade do dia 15/10</t>
  </si>
  <si>
    <t>17,18,19/10/12</t>
  </si>
  <si>
    <t>Avaliação das ações e montagem do projeto com início no dia 15/10.</t>
  </si>
  <si>
    <t>Tuberculose, Hanseníase, Saúde Mental (álcool e drogas).</t>
  </si>
  <si>
    <t xml:space="preserve"> 98 crianças do 3º ano; 79 crianças do 4º ano e 71 crianças do 5º ano da Escola Municipal Joaquim Vicente Rondon</t>
  </si>
  <si>
    <t>22/10/2012</t>
  </si>
  <si>
    <r>
      <t xml:space="preserve">Metodologia Ativa, apresentação expositiva. Recursos audio visuais, slides da turma da Mônica sobre o agravo,  vídeo -  </t>
    </r>
    <r>
      <rPr>
        <sz val="11"/>
        <rFont val="Calibri"/>
        <family val="2"/>
      </rPr>
      <t>Dr. Spot “Hábitos de Vida Saudável”,</t>
    </r>
    <r>
      <rPr>
        <sz val="12"/>
        <color indexed="8"/>
        <rFont val="Calibri"/>
        <family val="2"/>
      </rPr>
      <t xml:space="preserve"> distribuição da cartilha</t>
    </r>
  </si>
  <si>
    <t>Drogas, Tabagismo, Hábitos de vida saudável</t>
  </si>
  <si>
    <t>Problematização de dependência química</t>
  </si>
  <si>
    <t>Alunos da Escola Joaquim Vicente Rondon</t>
  </si>
  <si>
    <t>Equipe de Educação em Saúde</t>
  </si>
  <si>
    <t>Capacitação dos ACE</t>
  </si>
  <si>
    <t>ACS s das seguintes unidades: UBS Socialista, UBS Mariana, UBS Ernandes Índio, UBS Aponiã,UBS Renato Medeiros, UBS Caladinho, UBS Pedacinho de Chão, pol. Hamilton Gondim, Pol. Manoel Amorim de Matos, UBS Agenor de Carvalho, UBS São Sebastião, UBS Ronaldo Aragão, UBS Osvaldo Piana, UBS Santo Antônio e UBS Vila Princesa</t>
  </si>
  <si>
    <t>26/10/2012 a 30/11/2012 em dias alternados</t>
  </si>
  <si>
    <t>Metodologia Ativa, apresentação de medidas de prevenção, orientações sobre visita domiciliar, distribuição de panfletos informativos e dvd's sobre o Aedes aegypti, e distribuição da planilha de notificação dos casos de dengue.Como também foi foi exposto ornamentação e montagem do material de exposição sobre mala´ria.</t>
  </si>
  <si>
    <t>Dengue/Malária</t>
  </si>
  <si>
    <t>Capacitação ACE – DCZ</t>
  </si>
  <si>
    <t>42 ACE ( Agente de endemias) – DCZ</t>
  </si>
  <si>
    <t>26/10/2012</t>
  </si>
  <si>
    <t>Metodologia Ativa, exposição dialogada, utilizando recursos áudio visuais, dinâmicas de grupo, apresentação do índice predial (LIRAa – Levantamento do índice rápido do Aedes)</t>
  </si>
  <si>
    <t>Dengue</t>
  </si>
  <si>
    <t>Porto Velho</t>
  </si>
  <si>
    <t>Capacitação Malária</t>
  </si>
  <si>
    <t xml:space="preserve">Agentes de Endemias com parcerias do DVEA, DCZ e DAB </t>
  </si>
  <si>
    <t>Metodologia ativa de ensino, apresentação expositiva e dialogada referente ao combate à malária. Foram utilizados datashow e notebook como recursos auxiliares</t>
  </si>
  <si>
    <t>Projeto de alimentação saudável e desenvolvimento da criança</t>
  </si>
  <si>
    <t>Grupo de mulheres e crianças da UBS de Jacy -Paraná</t>
  </si>
  <si>
    <t>30/10/2012</t>
  </si>
  <si>
    <t>Apresentação expositiva, dialogada, com respostas aos questionamentos sobre o agravo.</t>
  </si>
  <si>
    <t>Problematização, conscientização, orientações através de cartazes,entrega de folders.</t>
  </si>
  <si>
    <t xml:space="preserve"> Saúde Bucal nas escolas; - Gravidez na adolescência (que ainda terá inicio); - Drogas nas escolas; - Saúde dos idosos; - Orientação nas visitas domiciliares; e Acompanhamento nutricional.</t>
  </si>
  <si>
    <t>NOVEMBRO DE 2012</t>
  </si>
  <si>
    <t>Saúde do Idoso</t>
  </si>
  <si>
    <t>Sensibilização e Mobilização</t>
  </si>
  <si>
    <t>ACSs, médicos, enfermeiros, médicos internos, assistente social, nutricionista, fisioterapeuta, dentista da Pol. Manoel Amorim de Matos.</t>
  </si>
  <si>
    <t>05/11/2012</t>
  </si>
  <si>
    <t>Metodologia da Problematização e ativa, com respostas aos questionamentos do público-alvo.</t>
  </si>
  <si>
    <t>Saúde oral, Saúde do Idoso, Sexualidade, Prevenção de acidentes domésticos e abandono do idoso.</t>
  </si>
  <si>
    <t>CRAS Itinerante</t>
  </si>
  <si>
    <t>Orientação e explanação</t>
  </si>
  <si>
    <t>Famílias dos territórios de abrangência da UBS de Jacy-Paraná</t>
  </si>
  <si>
    <t>08/11/2012</t>
  </si>
  <si>
    <t>Exposição de vídeos de orientação e explanação sobre os agravos</t>
  </si>
  <si>
    <t>Diabetes, Hipertensão, Álcool, Drogas, Tabagismo</t>
  </si>
  <si>
    <t>Puberdade e Higiene Intima</t>
  </si>
  <si>
    <t>Mulheres e Crianças da UBS de Jacy-Paraná</t>
  </si>
  <si>
    <t>8/11/20112</t>
  </si>
  <si>
    <t>Higiene pessoal</t>
  </si>
  <si>
    <t>Atividade realizado na empresa Petrobras</t>
  </si>
  <si>
    <t>Colaboradores da Petrobrás</t>
  </si>
  <si>
    <t>09/11/2012</t>
  </si>
  <si>
    <t>Hipertensão, DST/AIDS e HEPATITES VIRAIS</t>
  </si>
  <si>
    <t>Amamentação</t>
  </si>
  <si>
    <t>13/11/2012</t>
  </si>
  <si>
    <t>Aleitamento Materno</t>
  </si>
  <si>
    <t xml:space="preserve">Feira de Cultura </t>
  </si>
  <si>
    <t xml:space="preserve">Crianças e Adolescentes do Ensino Fundamental e Médio da Escola Maria Carmosina Pinheiro. </t>
  </si>
  <si>
    <t>14/11/2012</t>
  </si>
  <si>
    <t>Problematização,conscientização ,multimidia com  temática a hipertensão e diabetes (sala de cinema),explanação do tema de forma dinâmica com participação de crianças e adolescentes.</t>
  </si>
  <si>
    <t>Hipertensão e diabetes, importância da alimentação saudável</t>
  </si>
  <si>
    <t>Feira de Cultura da E.E. Mª de Nazaré</t>
  </si>
  <si>
    <t>Conscientização</t>
  </si>
  <si>
    <t>Alunos, crianças e adolescentes da Escola Maria de Nazaré</t>
  </si>
  <si>
    <t>Ativa, apresentação de slides via data show, explanação dos temas com o público-alvo</t>
  </si>
  <si>
    <t>Bulling, Puberdade e higiene íntima</t>
  </si>
  <si>
    <t>Cartilha do Idoso,Vida Saudável</t>
  </si>
  <si>
    <t>Grupo do CRAS de Jacy-Paraná</t>
  </si>
  <si>
    <t>15/11/2012</t>
  </si>
  <si>
    <t>Metodologia Ativa, apresentação de medidas de prevenção, orientações sobre a cartilha do idoso.</t>
  </si>
  <si>
    <t>Saúde Idoso</t>
  </si>
  <si>
    <t>Implementação da Cartilha do Idoso</t>
  </si>
  <si>
    <t>Grupo de idosos da UBS Jacy -Paraná - Escola Joaquim Vicente Rondon</t>
  </si>
  <si>
    <t>20/11/2012</t>
  </si>
  <si>
    <t xml:space="preserve">Cartilha do idoso </t>
  </si>
  <si>
    <t>22/11/2012</t>
  </si>
  <si>
    <t>Feira de Conhecimento E.E.E. M.de Nazaré dos Santos</t>
  </si>
  <si>
    <t>Alunos da E.E. M.  de Nazaré dos Santos</t>
  </si>
  <si>
    <t>23/11/2012</t>
  </si>
  <si>
    <t>Exposição oral, Slides, vídeo</t>
  </si>
  <si>
    <t>DST,Gravidez na Adolescência, Métodos contraceptivos, Drogas e Bulling e Prostituição</t>
  </si>
  <si>
    <t>Explanação, com idosos, Hiperdia, Aferição, Glicose</t>
  </si>
  <si>
    <t>ACS e idosos do grupo de Hiperdia da UBS de Jacy-Paraná</t>
  </si>
  <si>
    <t>27/11/2012</t>
  </si>
  <si>
    <t>E.E.Maria de Nazaré,Metodologia e Slides que será trabalhado na escola com os estudantes.</t>
  </si>
  <si>
    <t>Alunos  da E.E.Maria de Nazaré</t>
  </si>
  <si>
    <t>30/11/2012</t>
  </si>
  <si>
    <t>Metodologia da Problematização, com  os seguintes questionamentos como base: O que está sendo feito em Educação em Saúde?; Quais as prioridades de sua área?; e O que pode ser feito para melhorar em educação em saúde?</t>
  </si>
  <si>
    <t>DEZEMBRO DE 2012</t>
  </si>
  <si>
    <t xml:space="preserve">ACS das Unidades Básicas de Saúde </t>
  </si>
  <si>
    <t>04.12</t>
  </si>
  <si>
    <t>Ativa, apresentação de dados por material material multimídia, como diagnosticar e tratar precocemente.</t>
  </si>
  <si>
    <t>Planejamento de estratégias em Educação em Saúde e apresentação de tendências pedagógicas.</t>
  </si>
  <si>
    <t>Equipe de Estratégia de saúde da família da UBS Hamilton Gondim</t>
  </si>
  <si>
    <t>Ativa. Explanação de slides, esclarecimentos de dúvidas, dinâmicas, oficina de como montar planejamentos.</t>
  </si>
  <si>
    <t>Educação em Saúde</t>
  </si>
  <si>
    <t>Equipe de Estratégia de saúde da família da UBS Manoel Amorim de Matos</t>
  </si>
  <si>
    <t>05.12</t>
  </si>
  <si>
    <t>Ativa, explanação de slides, esclarecimentos de dúvidas, dinâmicas, oficina de como montar planejamentos.</t>
  </si>
  <si>
    <t>Conscientização e prevenção ao Câncer de próstata.</t>
  </si>
  <si>
    <t>Idosos que fazem parte do grupo da Equipe de Estratégia de Saúde da Família da UBS de Jacy-Paraná</t>
  </si>
  <si>
    <t>06.12</t>
  </si>
  <si>
    <t>Ativa, explanação e orientação de exames preventivos ao agravo</t>
  </si>
  <si>
    <t>Câncer de próstata</t>
  </si>
  <si>
    <t>Equipe de Estratégia de saúde da família da UBS Hamilton Gondim/ Tancredo Neves ll</t>
  </si>
  <si>
    <t>07.12</t>
  </si>
  <si>
    <t>10.12</t>
  </si>
  <si>
    <t>Importância dos métodos contraceptivos e prevenção de DSTs</t>
  </si>
  <si>
    <t>Equipe de Estratégia de saúde da família da UBS Jacy-Paraná e grupo de mulheres e crianças acompanhadas pela equipe</t>
  </si>
  <si>
    <t>11.12</t>
  </si>
  <si>
    <t>Explanação, dinâmica, orientação sobre o agravo</t>
  </si>
  <si>
    <t>Métodos contraceptivos, DST/AIDS</t>
  </si>
  <si>
    <t>Como ter uma alimentação saudável</t>
  </si>
  <si>
    <t>Equipe de Estratégia de saúde da família da UBS Hamilton Gondim- Grupo Hiperdia</t>
  </si>
  <si>
    <t>15.12</t>
  </si>
  <si>
    <t>Orientação sobre a importância da alimentação saudável e os agravos do sedentarismo. Foi utilizado material multimídia, folder e apresentação de alimentos saudáveis</t>
  </si>
  <si>
    <t>Prevenção e controle de Hiperdia</t>
  </si>
  <si>
    <t>Grupo de hiperdia da UBS de Jacy-Paraná</t>
  </si>
  <si>
    <t>18.12</t>
  </si>
  <si>
    <t xml:space="preserve">Ativa, dinâmica, apresentação de vídeos referente ao agravo, consultas realizadas pelo médico e equipe de Estratégia de Saúde da Família, aferição de pressão arterial </t>
  </si>
  <si>
    <t>Hiperdia</t>
  </si>
  <si>
    <t>JANEIRO DE 2013</t>
  </si>
  <si>
    <t>Planejamento de estratégias para o ano de 2013 e elaboração do projeto “Unidades Básicas de Saúde formando Multiplicadores”</t>
  </si>
  <si>
    <t>Equipes de Estratégia de Saúde da Família</t>
  </si>
  <si>
    <t>02.01 a 10.01, 11.01 e 14.01</t>
  </si>
  <si>
    <t>Levantamento de estatísticas de HIV e AIDS positivo em crianças de 10 a 24 anos, quantitativo de jovens que sofreram violência, inclusive sexual</t>
  </si>
  <si>
    <t>DST, HIV/AIDS, violência</t>
  </si>
  <si>
    <t>Reunião Técnica</t>
  </si>
  <si>
    <t xml:space="preserve">Reunião   </t>
  </si>
  <si>
    <t>Representantes da equipe do Niemsus e Secretário Adjunto da Semusa</t>
  </si>
  <si>
    <t>15 e 16.01</t>
  </si>
  <si>
    <t>Explanação sobre a hierarquia,, responsabilidade de cronogramas e campanhas.</t>
  </si>
  <si>
    <t>Campanhas</t>
  </si>
  <si>
    <t>Mobilização e conscientização da população no combate à dengue</t>
  </si>
  <si>
    <t>Diretores das UBS das zonas norte, sul, leste</t>
  </si>
  <si>
    <t>17.01 e 21.01</t>
  </si>
  <si>
    <t>Averiguação se as unidades estão realizando trabalho de prevenção da dengue com material multimídia enquanto o usuário aguarda atendimento na sala de espera</t>
  </si>
  <si>
    <t>Representantes da Astec, Dcz, Niemsus, SEMOB, SEMEd, Semas e Coordenador Municipal de dengue</t>
  </si>
  <si>
    <t>17.01</t>
  </si>
  <si>
    <t>Explanação da implementação de forças em conjunto para eliminar o mosquito.Foram utilizados dados de pesquisa, fotos.</t>
  </si>
  <si>
    <t>Reorientação de dengue e  sensibilização</t>
  </si>
  <si>
    <t>Agentes Comunitários das UBSs Agenor de Carvalho, Osvaldo Piana, Caladinho, Vila Princesa, Hamilton Gondim, Manoel Amorem de Matos, Ronaldo Aragão e Mariana</t>
  </si>
  <si>
    <t>21.01</t>
  </si>
  <si>
    <t>Reorientação sobre dengue e importância do preenchimento da ficha de notificação.</t>
  </si>
  <si>
    <t>Agentes Comunitários de Saúde e Diretora da UBS Caladinho.</t>
  </si>
  <si>
    <t>22.01</t>
  </si>
  <si>
    <t>Importância da realização de notificações</t>
  </si>
  <si>
    <t>Policlínica Ana Adelaide</t>
  </si>
  <si>
    <t>23 a 31.01</t>
  </si>
  <si>
    <t>Realização de notificação dos casos de dengue não realizadas do dia 01.01 à 23.01</t>
  </si>
  <si>
    <t>Reorientação sobre as notificações e manejos da dengue</t>
  </si>
  <si>
    <t>Agentes comunitários das UBS Socialista, Nova Floresta, Renato Medeiros e Santo Antônio</t>
  </si>
  <si>
    <t>29 a 01.02</t>
  </si>
  <si>
    <t>FEVEREIRO DE 2013</t>
  </si>
  <si>
    <t>Equipe de Estratégia de saúde da família da UBS Santo Antônio</t>
  </si>
  <si>
    <t>01.02</t>
  </si>
  <si>
    <t>Explanação de esclarecimentos pertinentes ao assunto, importância do preenchimento da ficha de notificação</t>
  </si>
  <si>
    <t>Comportamentos de risco no carnaval</t>
  </si>
  <si>
    <t>Palestra e explanação</t>
  </si>
  <si>
    <t>Colaboradores da Empresa HIDRONORTE</t>
  </si>
  <si>
    <t>04.02</t>
  </si>
  <si>
    <t>Ativa, explanação de esclarecimentos referente ao assunto com demonstração de slides, vídeos, distribuição de preservativos masculino e feminino</t>
  </si>
  <si>
    <t>DST/AIDS, Câncer de Pênis, Higiene Íntima</t>
  </si>
  <si>
    <t>Colaboradores da Empresa CONCASA</t>
  </si>
  <si>
    <t>Equipe de Estratégia de saúde da família da UBS São Sebastião</t>
  </si>
  <si>
    <t>Colaboradores da Empresa DIAGRAMA</t>
  </si>
  <si>
    <t>05.02</t>
  </si>
  <si>
    <t>Procedimentos de controle aos focos de dengue</t>
  </si>
  <si>
    <t>Proprietários dos estabelecimentos coletores de entulhos e resíduos domiciliares</t>
  </si>
  <si>
    <t>Exposição dialogada sobre o agravo Dengue, utilizando recursos áudio visuais</t>
  </si>
  <si>
    <t>Colaboradores da Empresa Luzy</t>
  </si>
  <si>
    <t>Jovens de 17 a 24 anos do Senai/Pe Bertolusso</t>
  </si>
  <si>
    <t>Equipe de Estratégia de saúde da família da UBS Ernandes Índio</t>
  </si>
  <si>
    <t>Equipe de Estratégia de saúde da família da UBS Pedacinho de Chão</t>
  </si>
  <si>
    <t>06.02</t>
  </si>
  <si>
    <t>Acompanhamento e diagnóstico com o DAB</t>
  </si>
  <si>
    <t>Reunião e visita</t>
  </si>
  <si>
    <t xml:space="preserve">Equipe de Estratégia de saúde da família de Jacy-Paraná </t>
  </si>
  <si>
    <t>07.02</t>
  </si>
  <si>
    <t>Explanação de esclarecimentos pertinentes ao assunto, importância do preenchimento da ficha de notificação, firmar compromisso com escolas no intuito de realizar atividades de educação em saúde</t>
  </si>
  <si>
    <t>Dengue, Malária, DST/AIDS, Gravidez na adolescência e outros</t>
  </si>
  <si>
    <t>Ativa, explanação de esclarecimentos referente ao assunto com demonstração de slides, vídeos, prevenção e orientação sobre substancias ilícitas</t>
  </si>
  <si>
    <t>Drogas e Anabolizantes</t>
  </si>
  <si>
    <t>08.02</t>
  </si>
  <si>
    <t>Ativa, explanação de esclarecimentos referente ao assunto com demonstração de slides, vídeos sobre Gravidez na Adolescência e Aborto.Dinâmica sobre planejamento de vida e do futuro pessoal, entrega de preservativos masculino e feminino</t>
  </si>
  <si>
    <t>Gravidez na Adolescência e Aborto</t>
  </si>
  <si>
    <t>Colaboradores da Empresa SAGA Amazônia- Hyundai</t>
  </si>
  <si>
    <t>Ativa, explanação referente ao tema, dinâmica, esclarecimento de dúvidas no manuseio e conservação correta do preservativo masculino e feminino</t>
  </si>
  <si>
    <t>Colaboradores da empresa Unimed</t>
  </si>
  <si>
    <t>09.02</t>
  </si>
  <si>
    <t>Ativa, explanação e esclarecimentos inerente às dúvida ao agravo mediante as festividades carnavalescas, preocupação de promover prevenção aos colaboradores</t>
  </si>
  <si>
    <t>Comportamentos de risco para a saúde</t>
  </si>
  <si>
    <t>Jovens  e adultos do CETEM/SENAI</t>
  </si>
  <si>
    <t>14.02</t>
  </si>
  <si>
    <t>Ativa, explanação de esclarecimentos referente ao agravo.</t>
  </si>
  <si>
    <t>Combate e prevenção à dengue</t>
  </si>
  <si>
    <t>Alunos do maternal ao 5º ano da Escola Adventista</t>
  </si>
  <si>
    <t>Ativa, explanação com esclarecimentos sobre a manifestação e proliferação do agravo, vídeo e entrega de material didático de combate (check list)</t>
  </si>
  <si>
    <t>Alunos jovens e adultos do CETEM/SENAI</t>
  </si>
  <si>
    <t>15.02</t>
  </si>
  <si>
    <t>Ativa, explanação com esclarecimentos sobre o agravo de forma que haja a promoção e prevenção de saúde aos alunos do referido pólo.</t>
  </si>
  <si>
    <t>DST/AIDS, Gravidez na Adolescência e Aborto</t>
  </si>
  <si>
    <t>Alunos do 2º ano A e B da Escola Pe. Chiquinho</t>
  </si>
  <si>
    <t>18.02</t>
  </si>
  <si>
    <t>Ativa, dinâmica, apresentação de vídeo referente ao agravo.</t>
  </si>
  <si>
    <t>Agente Mirim no combate à dengue</t>
  </si>
  <si>
    <t>Alunos da EMEIEF Auta de Souza de 04 a 12 anos.</t>
  </si>
  <si>
    <t>21.02 e 22.02</t>
  </si>
  <si>
    <t>Palestra educativa, exibição do vídeo “10 minutos contra a dengue”, esclarecimentos de dúvidas sobre o agravo, distribuição do check list do agente mirim</t>
  </si>
  <si>
    <t>Alunos de 1º ao 4º ano da E.M.E.I.E.F. Chapeuzinho Vermelho</t>
  </si>
  <si>
    <t>22.02</t>
  </si>
  <si>
    <t>Alunos  do Pré l ao 3º ano da E.M.E.I.E.F. Flor de Piquiá</t>
  </si>
  <si>
    <t>25.02</t>
  </si>
  <si>
    <t>Alunos do Pré l ao 3º ano da E.M.E.I.E.F Francisco Elenilson Negreiros</t>
  </si>
  <si>
    <t>27.02 e 28.02</t>
  </si>
  <si>
    <t>Agravo contemplado</t>
  </si>
  <si>
    <t>Mariana</t>
  </si>
  <si>
    <t>Equipe de Educação em saúde/NIEMSUS</t>
  </si>
  <si>
    <t>Oficina de Gravidez na adolescência</t>
  </si>
  <si>
    <t>Problematização de agravos na comunidade, Exposição oral, Textos,  de grupo de esclarecimento em alcool ,Drogas e iniciação sexual precoce, seguido de gravidez na adolescência.</t>
  </si>
  <si>
    <t xml:space="preserve">Gravidez na adolescência </t>
  </si>
  <si>
    <t>Relatório quinzenal DEVEA/ DAB/NIEMSUS</t>
  </si>
  <si>
    <t>Duas equipes da PSF</t>
  </si>
  <si>
    <t>Profissionais de Educação em Saúde/ACS</t>
  </si>
  <si>
    <t>Profissionais da Equipe de Educação em Saúde/SEMED</t>
  </si>
  <si>
    <t>Prevenção Primária ao uso das drogas,sendo abordada estimativa de fumantes ativos e passivos</t>
  </si>
  <si>
    <r>
      <t xml:space="preserve">  </t>
    </r>
    <r>
      <rPr>
        <sz val="11"/>
        <color indexed="8"/>
        <rFont val="Calibri"/>
        <family val="2"/>
      </rPr>
      <t>Prevenção primária ao uso de drogas, através da implementação da cartilha da Mônica;</t>
    </r>
  </si>
  <si>
    <t xml:space="preserve">Exposição oral,Slides ,vídeo Dr. Spot Hábitos de vida saudável e distribuição da cartilha para cada criança. </t>
  </si>
  <si>
    <t xml:space="preserve">Escola Cora Coralina </t>
  </si>
  <si>
    <t>OUTUBRO DE 2013</t>
  </si>
  <si>
    <t>Planejamento de atividades Pol.Manoel Amorim de Matos</t>
  </si>
  <si>
    <t>Planejamento de atividades Pol.Hamilton Gondim</t>
  </si>
  <si>
    <t>Atividade realizado aferição de PA,Vacinação e consultas medicas</t>
  </si>
  <si>
    <t>Relatório de encontro de Grupo de mulheres e crianças</t>
  </si>
  <si>
    <t>Observação</t>
  </si>
  <si>
    <t>Palestra , dez  passos de alimetação  Saudável</t>
  </si>
  <si>
    <t>Problematzação com a equipe ESF</t>
  </si>
  <si>
    <t xml:space="preserve">Exposição </t>
  </si>
  <si>
    <t>Avaliação das ações e elaboração do Projeto</t>
  </si>
  <si>
    <t>Problematização de dependência quimica</t>
  </si>
  <si>
    <t>Projeto de alimentação saudavel e desenvolvimento da criança</t>
  </si>
  <si>
    <t>NOVEMBRO 2012</t>
  </si>
  <si>
    <t>Saúde oral,Saúde do Idoso,Sexulidade, Prevenção de aicdentes domésticos e abandoso do idoso.</t>
  </si>
  <si>
    <t>Puberdade e Higiêne Intima</t>
  </si>
  <si>
    <t>Atividade realizado na empresa Petrobras tema: Hipertensão,DST´S,AIDS e HEPATITES VIRAIS</t>
  </si>
  <si>
    <t>Bulling, Puberdade e Higiêne</t>
  </si>
  <si>
    <t>Problematização de estratégia ESF</t>
  </si>
  <si>
    <t>16/11/2012</t>
  </si>
  <si>
    <t xml:space="preserve">Reunião ACS </t>
  </si>
  <si>
    <t>18/11/2012</t>
  </si>
  <si>
    <t>Cartilha do idoso com o grupo UBS</t>
  </si>
  <si>
    <t>Exposição oral,Slides ,vídeo,DST,Gravidez na Adolescência,Drogas e Bylling e Prostituição</t>
  </si>
  <si>
    <t>E.E.Maria de Nazaré,Metodlogia e Slides que será trabalhado na escola com os estudantes.</t>
  </si>
  <si>
    <t>Total pessoas alcançadas</t>
  </si>
  <si>
    <t>Número de Eventos</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</si>
</sst>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yy"/>
  </numFmts>
  <fonts count="48">
    <font>
      <sz val="11"/>
      <color indexed="8"/>
      <name val="Calibri"/>
      <family val="2"/>
    </font>
    <font>
      <sz val="10"/>
      <name val="Arial"/>
      <family val="0"/>
    </font>
    <font>
      <b/>
      <sz val="18"/>
      <color indexed="56"/>
      <name val="Cambria"/>
      <family val="2"/>
    </font>
    <font>
      <b/>
      <sz val="14"/>
      <color indexed="8"/>
      <name val="Calibri"/>
      <family val="2"/>
    </font>
    <font>
      <b/>
      <sz val="11"/>
      <color indexed="8"/>
      <name val="Calibri"/>
      <family val="2"/>
    </font>
    <font>
      <sz val="11"/>
      <name val="Calibri"/>
      <family val="2"/>
    </font>
    <font>
      <b/>
      <sz val="12"/>
      <color indexed="8"/>
      <name val="Calibri"/>
      <family val="2"/>
    </font>
    <font>
      <b/>
      <sz val="18"/>
      <color indexed="8"/>
      <name val="Calibri"/>
      <family val="2"/>
    </font>
    <font>
      <sz val="10"/>
      <color indexed="8"/>
      <name val="Calibri"/>
      <family val="2"/>
    </font>
    <font>
      <sz val="18"/>
      <color indexed="8"/>
      <name val="Calibri"/>
      <family val="2"/>
    </font>
    <font>
      <b/>
      <sz val="11"/>
      <name val="Arial"/>
      <family val="2"/>
    </font>
    <font>
      <sz val="11"/>
      <name val="Arial"/>
      <family val="2"/>
    </font>
    <font>
      <sz val="12"/>
      <color indexed="8"/>
      <name val="Calibri"/>
      <family val="2"/>
    </font>
    <font>
      <b/>
      <sz val="10"/>
      <color indexed="8"/>
      <name val="Calibri"/>
      <family val="2"/>
    </font>
    <font>
      <b/>
      <sz val="13"/>
      <color indexed="8"/>
      <name val="Calibri"/>
      <family val="2"/>
    </font>
    <font>
      <b/>
      <sz val="16"/>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1" fillId="0" borderId="0" applyFill="0" applyBorder="0" applyAlignment="0" applyProtection="0"/>
    <xf numFmtId="0" fontId="40" fillId="21" borderId="5" applyNumberFormat="0" applyAlignment="0" applyProtection="0"/>
    <xf numFmtId="41" fontId="1"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0" borderId="9" applyNumberFormat="0" applyFill="0" applyAlignment="0" applyProtection="0"/>
    <xf numFmtId="43" fontId="1" fillId="0" borderId="0" applyFill="0" applyBorder="0" applyAlignment="0" applyProtection="0"/>
  </cellStyleXfs>
  <cellXfs count="153">
    <xf numFmtId="0" fontId="0" fillId="0" borderId="0" xfId="0" applyAlignment="1">
      <alignment/>
    </xf>
    <xf numFmtId="0" fontId="4" fillId="0" borderId="0" xfId="0" applyFont="1" applyAlignment="1">
      <alignment/>
    </xf>
    <xf numFmtId="0" fontId="0" fillId="0" borderId="0" xfId="0" applyFont="1"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3" fillId="0" borderId="13" xfId="0" applyFont="1" applyBorder="1" applyAlignment="1">
      <alignment horizontal="center" wrapText="1"/>
    </xf>
    <xf numFmtId="0" fontId="3" fillId="33" borderId="14" xfId="0" applyFont="1" applyFill="1" applyBorder="1" applyAlignment="1">
      <alignment horizontal="center" wrapText="1"/>
    </xf>
    <xf numFmtId="0" fontId="0" fillId="33" borderId="15" xfId="48" applyFont="1" applyFill="1" applyBorder="1" applyAlignment="1">
      <alignment horizontal="center" vertical="center" wrapText="1"/>
      <protection/>
    </xf>
    <xf numFmtId="0" fontId="0" fillId="33" borderId="16" xfId="48" applyFont="1" applyFill="1" applyBorder="1" applyAlignment="1">
      <alignment horizontal="center" vertical="center"/>
      <protection/>
    </xf>
    <xf numFmtId="14" fontId="0" fillId="33" borderId="17" xfId="48" applyNumberFormat="1" applyFill="1" applyBorder="1" applyAlignment="1">
      <alignment horizontal="center" vertical="center"/>
      <protection/>
    </xf>
    <xf numFmtId="0" fontId="0" fillId="0" borderId="16" xfId="48" applyFont="1" applyFill="1" applyBorder="1" applyAlignment="1">
      <alignment horizontal="justify" vertical="center"/>
      <protection/>
    </xf>
    <xf numFmtId="0" fontId="0" fillId="33" borderId="17" xfId="48" applyFill="1" applyBorder="1" applyAlignment="1">
      <alignment horizontal="center" vertical="center"/>
      <protection/>
    </xf>
    <xf numFmtId="0" fontId="0" fillId="33" borderId="18" xfId="48" applyFont="1" applyFill="1" applyBorder="1" applyAlignment="1">
      <alignment horizontal="center" vertical="center"/>
      <protection/>
    </xf>
    <xf numFmtId="0" fontId="0" fillId="34" borderId="15" xfId="48" applyFont="1" applyFill="1" applyBorder="1" applyAlignment="1">
      <alignment horizontal="center" vertical="center" wrapText="1"/>
      <protection/>
    </xf>
    <xf numFmtId="0" fontId="0" fillId="33" borderId="16" xfId="48" applyFont="1" applyFill="1" applyBorder="1" applyAlignment="1">
      <alignment horizontal="justify" vertical="center"/>
      <protection/>
    </xf>
    <xf numFmtId="0" fontId="0" fillId="0" borderId="16" xfId="48" applyFont="1" applyFill="1" applyBorder="1" applyAlignment="1">
      <alignment vertical="center"/>
      <protection/>
    </xf>
    <xf numFmtId="0" fontId="0" fillId="0" borderId="17" xfId="48" applyFill="1" applyBorder="1" applyAlignment="1">
      <alignment horizontal="center" vertical="center"/>
      <protection/>
    </xf>
    <xf numFmtId="0" fontId="0" fillId="33" borderId="16" xfId="48" applyFont="1" applyFill="1" applyBorder="1" applyAlignment="1">
      <alignment horizontal="center" vertical="center" wrapText="1"/>
      <protection/>
    </xf>
    <xf numFmtId="0" fontId="0" fillId="33" borderId="18" xfId="48" applyFont="1" applyFill="1" applyBorder="1" applyAlignment="1">
      <alignment horizontal="center" vertical="center" wrapText="1"/>
      <protection/>
    </xf>
    <xf numFmtId="0" fontId="0" fillId="33" borderId="19" xfId="48" applyFont="1" applyFill="1" applyBorder="1" applyAlignment="1">
      <alignment horizontal="center" vertical="center" wrapText="1"/>
      <protection/>
    </xf>
    <xf numFmtId="0" fontId="0" fillId="0" borderId="20" xfId="48" applyFont="1" applyBorder="1" applyAlignment="1">
      <alignment horizontal="center" vertical="center"/>
      <protection/>
    </xf>
    <xf numFmtId="0" fontId="0" fillId="0" borderId="20" xfId="48" applyFont="1" applyBorder="1" applyAlignment="1">
      <alignment horizontal="center" vertical="center" wrapText="1"/>
      <protection/>
    </xf>
    <xf numFmtId="49" fontId="0" fillId="33" borderId="21" xfId="48" applyNumberFormat="1" applyFont="1" applyFill="1" applyBorder="1" applyAlignment="1">
      <alignment horizontal="center" vertical="center"/>
      <protection/>
    </xf>
    <xf numFmtId="0" fontId="0" fillId="33" borderId="20" xfId="48" applyFont="1" applyFill="1" applyBorder="1" applyAlignment="1">
      <alignment horizontal="center" vertical="center" wrapText="1"/>
      <protection/>
    </xf>
    <xf numFmtId="0" fontId="0" fillId="33" borderId="20" xfId="48" applyFill="1" applyBorder="1" applyAlignment="1">
      <alignment horizontal="center" vertical="center"/>
      <protection/>
    </xf>
    <xf numFmtId="0" fontId="0" fillId="33" borderId="21" xfId="48" applyFill="1" applyBorder="1" applyAlignment="1">
      <alignment horizontal="center" vertical="center"/>
      <protection/>
    </xf>
    <xf numFmtId="0" fontId="0" fillId="33" borderId="22" xfId="48" applyFont="1" applyFill="1" applyBorder="1" applyAlignment="1">
      <alignment horizontal="center" vertical="center" wrapText="1"/>
      <protection/>
    </xf>
    <xf numFmtId="49" fontId="5" fillId="33" borderId="17" xfId="48" applyNumberFormat="1" applyFont="1" applyFill="1" applyBorder="1" applyAlignment="1">
      <alignment horizontal="center" vertical="center" wrapText="1"/>
      <protection/>
    </xf>
    <xf numFmtId="0" fontId="0" fillId="33" borderId="23" xfId="48" applyFont="1" applyFill="1" applyBorder="1" applyAlignment="1">
      <alignment horizontal="center" vertical="center"/>
      <protection/>
    </xf>
    <xf numFmtId="0" fontId="0" fillId="0" borderId="16" xfId="48" applyFont="1" applyFill="1" applyBorder="1" applyAlignment="1">
      <alignment horizontal="center" vertical="center" wrapText="1"/>
      <protection/>
    </xf>
    <xf numFmtId="3" fontId="0" fillId="33" borderId="16" xfId="48" applyNumberFormat="1" applyFill="1" applyBorder="1" applyAlignment="1">
      <alignment horizontal="center" vertical="center"/>
      <protection/>
    </xf>
    <xf numFmtId="3" fontId="0" fillId="33" borderId="17" xfId="48" applyNumberFormat="1" applyFill="1" applyBorder="1" applyAlignment="1">
      <alignment horizontal="center" vertical="center"/>
      <protection/>
    </xf>
    <xf numFmtId="0" fontId="0" fillId="0" borderId="15" xfId="48" applyFont="1" applyBorder="1" applyAlignment="1">
      <alignment horizontal="center" vertical="center" wrapText="1"/>
      <protection/>
    </xf>
    <xf numFmtId="0" fontId="0" fillId="0" borderId="16" xfId="48" applyFont="1" applyBorder="1" applyAlignment="1">
      <alignment horizontal="center" vertical="center"/>
      <protection/>
    </xf>
    <xf numFmtId="0" fontId="0" fillId="0" borderId="16" xfId="48" applyFont="1" applyBorder="1" applyAlignment="1">
      <alignment horizontal="justify" vertical="center"/>
      <protection/>
    </xf>
    <xf numFmtId="14" fontId="0" fillId="0" borderId="17" xfId="48" applyNumberFormat="1" applyBorder="1" applyAlignment="1">
      <alignment horizontal="center" vertical="center"/>
      <protection/>
    </xf>
    <xf numFmtId="0" fontId="0" fillId="0" borderId="17" xfId="48" applyBorder="1" applyAlignment="1">
      <alignment horizontal="center" vertical="center"/>
      <protection/>
    </xf>
    <xf numFmtId="0" fontId="0" fillId="0" borderId="18" xfId="48" applyFont="1" applyBorder="1" applyAlignment="1">
      <alignment horizontal="center" vertical="center"/>
      <protection/>
    </xf>
    <xf numFmtId="0" fontId="0" fillId="0" borderId="16" xfId="48" applyFont="1" applyBorder="1" applyAlignment="1">
      <alignment horizontal="center" vertical="center" wrapText="1"/>
      <protection/>
    </xf>
    <xf numFmtId="49" fontId="0" fillId="0" borderId="17" xfId="48" applyNumberFormat="1" applyFont="1" applyBorder="1" applyAlignment="1">
      <alignment horizontal="center" vertical="center"/>
      <protection/>
    </xf>
    <xf numFmtId="0" fontId="0" fillId="0" borderId="18" xfId="48" applyFont="1" applyBorder="1" applyAlignment="1">
      <alignment horizontal="center" vertical="center" wrapText="1"/>
      <protection/>
    </xf>
    <xf numFmtId="0" fontId="0" fillId="0" borderId="24" xfId="48" applyFont="1" applyFill="1" applyBorder="1" applyAlignment="1">
      <alignment horizontal="center" vertical="center" wrapText="1"/>
      <protection/>
    </xf>
    <xf numFmtId="0" fontId="0" fillId="0" borderId="16" xfId="48" applyFont="1" applyBorder="1" applyAlignment="1">
      <alignment horizontal="justify"/>
      <protection/>
    </xf>
    <xf numFmtId="0" fontId="8" fillId="0" borderId="16" xfId="48" applyFont="1" applyBorder="1" applyAlignment="1">
      <alignment horizontal="center" vertical="center"/>
      <protection/>
    </xf>
    <xf numFmtId="0" fontId="4" fillId="35" borderId="25" xfId="48" applyFont="1" applyFill="1" applyBorder="1" applyAlignment="1">
      <alignment horizontal="center" vertical="center"/>
      <protection/>
    </xf>
    <xf numFmtId="0" fontId="4" fillId="0" borderId="26" xfId="48" applyFont="1" applyBorder="1" applyAlignment="1">
      <alignment horizontal="center" vertical="center"/>
      <protection/>
    </xf>
    <xf numFmtId="0" fontId="8" fillId="0" borderId="26" xfId="48" applyFont="1" applyBorder="1" applyAlignment="1">
      <alignment horizontal="center" vertical="center"/>
      <protection/>
    </xf>
    <xf numFmtId="0" fontId="9" fillId="0" borderId="0" xfId="0" applyFont="1" applyAlignment="1">
      <alignment/>
    </xf>
    <xf numFmtId="0" fontId="0" fillId="0" borderId="21" xfId="48" applyBorder="1" applyAlignment="1">
      <alignment horizontal="center" vertical="center"/>
      <protection/>
    </xf>
    <xf numFmtId="0" fontId="0" fillId="0" borderId="22" xfId="48" applyFont="1" applyBorder="1" applyAlignment="1">
      <alignment horizontal="center" vertical="center" wrapText="1"/>
      <protection/>
    </xf>
    <xf numFmtId="49" fontId="0" fillId="0" borderId="21" xfId="48" applyNumberFormat="1" applyFont="1" applyBorder="1" applyAlignment="1">
      <alignment horizontal="center" vertical="center"/>
      <protection/>
    </xf>
    <xf numFmtId="0" fontId="0" fillId="33" borderId="27" xfId="48" applyFill="1" applyBorder="1" applyAlignment="1">
      <alignment horizontal="center" vertical="center"/>
      <protection/>
    </xf>
    <xf numFmtId="0" fontId="0" fillId="0" borderId="27" xfId="48" applyBorder="1" applyAlignment="1">
      <alignment horizontal="center" vertical="center"/>
      <protection/>
    </xf>
    <xf numFmtId="0" fontId="0" fillId="33" borderId="28" xfId="48" applyFont="1" applyFill="1" applyBorder="1" applyAlignment="1">
      <alignment horizontal="center" vertical="center" wrapText="1"/>
      <protection/>
    </xf>
    <xf numFmtId="49" fontId="0" fillId="0" borderId="29" xfId="48" applyNumberFormat="1" applyFont="1" applyBorder="1" applyAlignment="1">
      <alignment horizontal="center" vertical="center"/>
      <protection/>
    </xf>
    <xf numFmtId="0" fontId="0" fillId="0" borderId="0" xfId="48" applyFont="1" applyAlignment="1">
      <alignment horizontal="justify"/>
      <protection/>
    </xf>
    <xf numFmtId="0" fontId="0" fillId="0" borderId="27" xfId="48" applyFont="1" applyBorder="1" applyAlignment="1">
      <alignment horizontal="center" vertical="center" wrapText="1"/>
      <protection/>
    </xf>
    <xf numFmtId="0" fontId="0" fillId="0" borderId="0" xfId="0" applyFont="1" applyAlignment="1">
      <alignment horizontal="center"/>
    </xf>
    <xf numFmtId="0" fontId="5" fillId="33" borderId="0" xfId="0" applyFont="1" applyFill="1" applyAlignment="1">
      <alignment horizontal="justify"/>
    </xf>
    <xf numFmtId="0" fontId="0" fillId="0" borderId="0" xfId="0" applyBorder="1" applyAlignment="1">
      <alignment/>
    </xf>
    <xf numFmtId="0" fontId="5" fillId="33" borderId="0" xfId="0" applyFont="1" applyFill="1" applyBorder="1" applyAlignment="1">
      <alignment horizontal="center" vertical="center" wrapText="1"/>
    </xf>
    <xf numFmtId="0" fontId="4" fillId="0" borderId="16" xfId="48" applyFont="1" applyBorder="1" applyAlignment="1">
      <alignment horizontal="center" wrapText="1"/>
      <protection/>
    </xf>
    <xf numFmtId="0" fontId="4" fillId="0" borderId="14" xfId="48" applyFont="1" applyBorder="1" applyAlignment="1">
      <alignment horizontal="center" wrapText="1"/>
      <protection/>
    </xf>
    <xf numFmtId="0" fontId="0" fillId="33" borderId="24" xfId="48" applyFont="1" applyFill="1" applyBorder="1" applyAlignment="1">
      <alignment horizontal="center" vertical="center" wrapText="1"/>
      <protection/>
    </xf>
    <xf numFmtId="0" fontId="4" fillId="0" borderId="16" xfId="48" applyFont="1" applyBorder="1" applyAlignment="1">
      <alignment horizontal="justify"/>
      <protection/>
    </xf>
    <xf numFmtId="0" fontId="0" fillId="33" borderId="27" xfId="48" applyFont="1" applyFill="1" applyBorder="1" applyAlignment="1">
      <alignment horizontal="center" vertical="center" wrapText="1"/>
      <protection/>
    </xf>
    <xf numFmtId="0" fontId="0" fillId="33" borderId="30" xfId="48" applyFont="1" applyFill="1" applyBorder="1" applyAlignment="1">
      <alignment horizontal="center" vertical="center" wrapText="1"/>
      <protection/>
    </xf>
    <xf numFmtId="0" fontId="0" fillId="33" borderId="30" xfId="48" applyFill="1" applyBorder="1" applyAlignment="1">
      <alignment horizontal="center" vertical="center"/>
      <protection/>
    </xf>
    <xf numFmtId="49" fontId="0" fillId="33" borderId="30" xfId="48" applyNumberFormat="1" applyFont="1" applyFill="1" applyBorder="1" applyAlignment="1">
      <alignment horizontal="center" vertical="center"/>
      <protection/>
    </xf>
    <xf numFmtId="0" fontId="0" fillId="0" borderId="30" xfId="48" applyBorder="1" applyAlignment="1">
      <alignment horizontal="center" vertical="center"/>
      <protection/>
    </xf>
    <xf numFmtId="0" fontId="0" fillId="0" borderId="30" xfId="48" applyFont="1" applyBorder="1" applyAlignment="1">
      <alignment horizontal="center" vertical="center" wrapText="1"/>
      <protection/>
    </xf>
    <xf numFmtId="0" fontId="0" fillId="0" borderId="30" xfId="48" applyFont="1" applyBorder="1" applyAlignment="1">
      <alignment horizontal="center" vertical="center"/>
      <protection/>
    </xf>
    <xf numFmtId="49" fontId="0" fillId="0" borderId="30" xfId="48" applyNumberFormat="1" applyFont="1" applyBorder="1" applyAlignment="1">
      <alignment horizontal="center" vertical="center"/>
      <protection/>
    </xf>
    <xf numFmtId="0" fontId="0" fillId="0" borderId="30" xfId="48" applyFont="1" applyFill="1" applyBorder="1" applyAlignment="1">
      <alignment horizontal="justify" vertical="center"/>
      <protection/>
    </xf>
    <xf numFmtId="0" fontId="0" fillId="0" borderId="30" xfId="48" applyFont="1" applyFill="1" applyBorder="1" applyAlignment="1">
      <alignment horizontal="center" vertical="center" wrapText="1"/>
      <protection/>
    </xf>
    <xf numFmtId="0" fontId="0" fillId="0" borderId="30" xfId="48" applyFont="1" applyFill="1" applyBorder="1" applyAlignment="1">
      <alignment horizontal="center" vertical="center"/>
      <protection/>
    </xf>
    <xf numFmtId="14" fontId="0" fillId="33" borderId="30" xfId="48" applyNumberFormat="1" applyFill="1" applyBorder="1" applyAlignment="1">
      <alignment horizontal="center" vertical="center"/>
      <protection/>
    </xf>
    <xf numFmtId="0" fontId="0" fillId="33" borderId="30" xfId="48" applyFont="1" applyFill="1" applyBorder="1" applyAlignment="1">
      <alignment horizontal="center" vertical="center"/>
      <protection/>
    </xf>
    <xf numFmtId="49" fontId="0" fillId="0" borderId="30" xfId="48" applyNumberFormat="1" applyFont="1" applyFill="1" applyBorder="1" applyAlignment="1">
      <alignment horizontal="center" vertical="center"/>
      <protection/>
    </xf>
    <xf numFmtId="0" fontId="0" fillId="0" borderId="30" xfId="48" applyFont="1" applyBorder="1" applyAlignment="1">
      <alignment horizontal="justify" vertical="center"/>
      <protection/>
    </xf>
    <xf numFmtId="0" fontId="0" fillId="0" borderId="30" xfId="48" applyFont="1" applyBorder="1" applyAlignment="1">
      <alignment horizontal="justify"/>
      <protection/>
    </xf>
    <xf numFmtId="0" fontId="0" fillId="0" borderId="30" xfId="48" applyFill="1" applyBorder="1" applyAlignment="1">
      <alignment horizontal="center" vertical="center"/>
      <protection/>
    </xf>
    <xf numFmtId="0" fontId="11" fillId="0" borderId="30" xfId="48" applyFont="1" applyBorder="1" applyAlignment="1">
      <alignment horizontal="justify" vertical="center" wrapText="1"/>
      <protection/>
    </xf>
    <xf numFmtId="0" fontId="12" fillId="0" borderId="30" xfId="48" applyFont="1" applyBorder="1" applyAlignment="1">
      <alignment horizontal="center" vertical="center" wrapText="1"/>
      <protection/>
    </xf>
    <xf numFmtId="49" fontId="0" fillId="0" borderId="30" xfId="48" applyNumberFormat="1" applyFont="1" applyBorder="1" applyAlignment="1">
      <alignment horizontal="justify" vertical="center"/>
      <protection/>
    </xf>
    <xf numFmtId="0" fontId="0" fillId="0" borderId="30" xfId="48" applyFont="1" applyBorder="1" applyAlignment="1">
      <alignment horizontal="justify" vertical="center" wrapText="1"/>
      <protection/>
    </xf>
    <xf numFmtId="0" fontId="4" fillId="35" borderId="30" xfId="48" applyFont="1" applyFill="1" applyBorder="1" applyAlignment="1">
      <alignment horizontal="center" vertical="center"/>
      <protection/>
    </xf>
    <xf numFmtId="0" fontId="0" fillId="0" borderId="30" xfId="48" applyBorder="1" applyAlignment="1">
      <alignment horizontal="center" vertical="center" wrapText="1"/>
      <protection/>
    </xf>
    <xf numFmtId="0" fontId="0" fillId="0" borderId="30" xfId="48" applyFont="1" applyBorder="1" applyAlignment="1">
      <alignment horizontal="center"/>
      <protection/>
    </xf>
    <xf numFmtId="49" fontId="0" fillId="33" borderId="30" xfId="48" applyNumberFormat="1" applyFont="1" applyFill="1" applyBorder="1" applyAlignment="1">
      <alignment horizontal="center" vertical="center" wrapText="1"/>
      <protection/>
    </xf>
    <xf numFmtId="0" fontId="0" fillId="36" borderId="30" xfId="48" applyFont="1" applyFill="1" applyBorder="1" applyAlignment="1">
      <alignment horizontal="center" vertical="center" wrapText="1"/>
      <protection/>
    </xf>
    <xf numFmtId="0" fontId="4" fillId="0" borderId="30" xfId="48" applyFont="1" applyBorder="1" applyAlignment="1">
      <alignment horizontal="center" vertical="center"/>
      <protection/>
    </xf>
    <xf numFmtId="0" fontId="4" fillId="0" borderId="30" xfId="48" applyFont="1" applyBorder="1" applyAlignment="1">
      <alignment horizontal="center" vertical="center" wrapText="1"/>
      <protection/>
    </xf>
    <xf numFmtId="0" fontId="0" fillId="33" borderId="30" xfId="0" applyFont="1" applyFill="1" applyBorder="1" applyAlignment="1">
      <alignment horizontal="center" wrapText="1"/>
    </xf>
    <xf numFmtId="0" fontId="0" fillId="33" borderId="30"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49" fontId="0" fillId="33" borderId="30"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33" borderId="30" xfId="0" applyFont="1" applyFill="1" applyBorder="1" applyAlignment="1">
      <alignment horizontal="left" wrapText="1"/>
    </xf>
    <xf numFmtId="14" fontId="0" fillId="33" borderId="30" xfId="0" applyNumberFormat="1" applyFont="1" applyFill="1" applyBorder="1" applyAlignment="1">
      <alignment horizontal="center" wrapText="1"/>
    </xf>
    <xf numFmtId="0" fontId="0" fillId="0" borderId="30" xfId="0" applyFont="1" applyFill="1" applyBorder="1" applyAlignment="1">
      <alignment horizontal="center" wrapText="1"/>
    </xf>
    <xf numFmtId="0" fontId="5" fillId="33" borderId="30" xfId="0" applyFont="1" applyFill="1" applyBorder="1" applyAlignment="1">
      <alignment horizontal="justify" vertical="center" wrapText="1"/>
    </xf>
    <xf numFmtId="0" fontId="5" fillId="33" borderId="30" xfId="0" applyFont="1" applyFill="1" applyBorder="1" applyAlignment="1">
      <alignment horizontal="center" vertical="center" wrapText="1"/>
    </xf>
    <xf numFmtId="14" fontId="0" fillId="33" borderId="30" xfId="0" applyNumberFormat="1" applyFont="1" applyFill="1" applyBorder="1" applyAlignment="1">
      <alignment horizontal="center" vertical="center"/>
    </xf>
    <xf numFmtId="0" fontId="0" fillId="33" borderId="30" xfId="0" applyFont="1" applyFill="1" applyBorder="1" applyAlignment="1">
      <alignment horizontal="justify" vertical="center"/>
    </xf>
    <xf numFmtId="0" fontId="0" fillId="33" borderId="30" xfId="0" applyFont="1" applyFill="1" applyBorder="1" applyAlignment="1">
      <alignment horizontal="justify" vertical="center" wrapText="1"/>
    </xf>
    <xf numFmtId="0" fontId="0" fillId="33" borderId="30" xfId="0" applyFill="1" applyBorder="1" applyAlignment="1">
      <alignment horizontal="center" vertical="center"/>
    </xf>
    <xf numFmtId="0" fontId="0" fillId="33" borderId="30" xfId="0" applyFont="1" applyFill="1" applyBorder="1" applyAlignment="1">
      <alignment horizontal="left"/>
    </xf>
    <xf numFmtId="0" fontId="8" fillId="33" borderId="30" xfId="0" applyFont="1" applyFill="1" applyBorder="1" applyAlignment="1">
      <alignment horizontal="center" vertical="center"/>
    </xf>
    <xf numFmtId="0" fontId="6" fillId="35" borderId="30" xfId="0" applyFont="1" applyFill="1" applyBorder="1" applyAlignment="1">
      <alignment horizontal="center" vertical="center"/>
    </xf>
    <xf numFmtId="0" fontId="4" fillId="33" borderId="30" xfId="0" applyFont="1" applyFill="1" applyBorder="1" applyAlignment="1">
      <alignment horizontal="center" vertical="center"/>
    </xf>
    <xf numFmtId="0" fontId="13" fillId="33" borderId="30" xfId="0" applyFont="1" applyFill="1" applyBorder="1" applyAlignment="1">
      <alignment horizontal="center" vertical="center"/>
    </xf>
    <xf numFmtId="49" fontId="5" fillId="33" borderId="30" xfId="0" applyNumberFormat="1" applyFont="1" applyFill="1" applyBorder="1" applyAlignment="1">
      <alignment horizontal="center" vertical="center" wrapText="1"/>
    </xf>
    <xf numFmtId="3" fontId="0" fillId="33" borderId="30" xfId="0" applyNumberFormat="1" applyFill="1" applyBorder="1" applyAlignment="1">
      <alignment horizontal="center" vertical="center"/>
    </xf>
    <xf numFmtId="0" fontId="14" fillId="35" borderId="30" xfId="0" applyFont="1" applyFill="1" applyBorder="1" applyAlignment="1">
      <alignment horizontal="center" vertical="center"/>
    </xf>
    <xf numFmtId="0" fontId="3" fillId="33" borderId="30" xfId="0" applyFont="1" applyFill="1" applyBorder="1" applyAlignment="1">
      <alignment horizontal="center" wrapText="1"/>
    </xf>
    <xf numFmtId="0" fontId="3" fillId="0" borderId="30" xfId="0" applyFont="1" applyBorder="1" applyAlignment="1">
      <alignment horizontal="center" wrapText="1"/>
    </xf>
    <xf numFmtId="0" fontId="0" fillId="0" borderId="30" xfId="0" applyFont="1" applyBorder="1" applyAlignment="1">
      <alignment horizontal="center" wrapText="1"/>
    </xf>
    <xf numFmtId="0" fontId="4" fillId="33" borderId="30" xfId="0" applyFont="1" applyFill="1" applyBorder="1" applyAlignment="1">
      <alignment horizontal="center" wrapText="1"/>
    </xf>
    <xf numFmtId="0" fontId="5" fillId="33" borderId="30" xfId="0" applyFont="1" applyFill="1" applyBorder="1" applyAlignment="1">
      <alignment horizontal="justify"/>
    </xf>
    <xf numFmtId="0" fontId="5" fillId="33" borderId="30" xfId="0" applyFont="1" applyFill="1" applyBorder="1" applyAlignment="1">
      <alignment horizontal="center" vertical="center"/>
    </xf>
    <xf numFmtId="0" fontId="5" fillId="33" borderId="30" xfId="0" applyFont="1" applyFill="1" applyBorder="1" applyAlignment="1">
      <alignment horizontal="center"/>
    </xf>
    <xf numFmtId="0" fontId="5" fillId="33" borderId="30" xfId="0" applyFont="1" applyFill="1" applyBorder="1" applyAlignment="1">
      <alignment horizontal="justify" vertical="center"/>
    </xf>
    <xf numFmtId="49" fontId="5" fillId="33" borderId="30" xfId="0" applyNumberFormat="1" applyFont="1" applyFill="1" applyBorder="1" applyAlignment="1">
      <alignment horizontal="center" vertical="center"/>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49" fontId="0" fillId="0" borderId="30" xfId="0" applyNumberFormat="1" applyFont="1" applyBorder="1" applyAlignment="1">
      <alignment horizontal="center" vertical="center"/>
    </xf>
    <xf numFmtId="0" fontId="0" fillId="0" borderId="30" xfId="0" applyBorder="1" applyAlignment="1">
      <alignment horizontal="center" vertical="center"/>
    </xf>
    <xf numFmtId="0" fontId="4" fillId="0" borderId="30" xfId="0" applyFont="1" applyFill="1" applyBorder="1" applyAlignment="1">
      <alignment horizontal="center" vertical="center"/>
    </xf>
    <xf numFmtId="0" fontId="0" fillId="0" borderId="30" xfId="0" applyFont="1" applyBorder="1" applyAlignment="1">
      <alignment/>
    </xf>
    <xf numFmtId="0" fontId="0" fillId="0" borderId="30" xfId="0" applyFont="1" applyBorder="1" applyAlignment="1">
      <alignment horizontal="justify"/>
    </xf>
    <xf numFmtId="0" fontId="0" fillId="0" borderId="30" xfId="0" applyFont="1" applyBorder="1" applyAlignment="1">
      <alignment horizontal="center"/>
    </xf>
    <xf numFmtId="0" fontId="6" fillId="0" borderId="30" xfId="0" applyFont="1" applyFill="1" applyBorder="1" applyAlignment="1">
      <alignment horizontal="center"/>
    </xf>
    <xf numFmtId="0" fontId="4" fillId="35" borderId="30" xfId="0" applyFont="1" applyFill="1" applyBorder="1" applyAlignment="1">
      <alignment horizontal="center"/>
    </xf>
    <xf numFmtId="0" fontId="15" fillId="0" borderId="30" xfId="0" applyFont="1" applyBorder="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4" fillId="33" borderId="30" xfId="48" applyFont="1" applyFill="1" applyBorder="1" applyAlignment="1">
      <alignment horizontal="center" vertical="center" wrapText="1"/>
      <protection/>
    </xf>
    <xf numFmtId="0" fontId="7" fillId="33" borderId="30" xfId="0" applyFont="1" applyFill="1" applyBorder="1" applyAlignment="1">
      <alignment horizontal="center" wrapText="1"/>
    </xf>
    <xf numFmtId="0" fontId="4" fillId="33" borderId="30" xfId="0" applyFont="1" applyFill="1" applyBorder="1" applyAlignment="1">
      <alignment horizontal="center"/>
    </xf>
    <xf numFmtId="164" fontId="7" fillId="33" borderId="30"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3" fillId="33" borderId="34" xfId="0" applyFont="1" applyFill="1" applyBorder="1" applyAlignment="1">
      <alignment horizontal="center" vertical="center"/>
    </xf>
    <xf numFmtId="0" fontId="7" fillId="33" borderId="26" xfId="0" applyFont="1" applyFill="1" applyBorder="1" applyAlignment="1">
      <alignment horizontal="center" wrapText="1"/>
    </xf>
    <xf numFmtId="0" fontId="4" fillId="0" borderId="26" xfId="48" applyFont="1" applyBorder="1" applyAlignment="1">
      <alignment horizontal="center"/>
      <protection/>
    </xf>
    <xf numFmtId="0" fontId="7" fillId="0" borderId="35" xfId="48" applyFont="1" applyBorder="1" applyAlignment="1">
      <alignment horizontal="center"/>
      <protection/>
    </xf>
    <xf numFmtId="49" fontId="7" fillId="33" borderId="30" xfId="48" applyNumberFormat="1" applyFont="1" applyFill="1" applyBorder="1" applyAlignment="1">
      <alignment horizontal="center" vertical="center" wrapText="1"/>
      <protection/>
    </xf>
    <xf numFmtId="49" fontId="4" fillId="33" borderId="18" xfId="48" applyNumberFormat="1" applyFont="1" applyFill="1" applyBorder="1" applyAlignment="1">
      <alignment horizontal="center" vertical="center" wrapText="1"/>
      <protection/>
    </xf>
    <xf numFmtId="0" fontId="3" fillId="0" borderId="30" xfId="0" applyFont="1" applyBorder="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ítulo 5"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zoomScale="74" zoomScaleNormal="74" zoomScalePageLayoutView="0" workbookViewId="0" topLeftCell="C88">
      <selection activeCell="M99" sqref="M99"/>
    </sheetView>
  </sheetViews>
  <sheetFormatPr defaultColWidth="9.140625" defaultRowHeight="15"/>
  <cols>
    <col min="1" max="1" width="35.28125" style="2" customWidth="1"/>
    <col min="2" max="2" width="21.140625" style="0" customWidth="1"/>
    <col min="3" max="3" width="30.8515625" style="0" customWidth="1"/>
    <col min="4" max="4" width="15.57421875" style="0" customWidth="1"/>
    <col min="5" max="5" width="52.7109375" style="0" customWidth="1"/>
    <col min="6" max="6" width="22.421875" style="0" customWidth="1"/>
    <col min="7" max="7" width="16.421875" style="0" customWidth="1"/>
    <col min="8" max="8" width="19.57421875" style="0" customWidth="1"/>
    <col min="9" max="9" width="20.140625" style="0" customWidth="1"/>
    <col min="10" max="10" width="9.57421875" style="0" customWidth="1"/>
  </cols>
  <sheetData>
    <row r="1" spans="1:9" ht="21.75" customHeight="1">
      <c r="A1" s="146" t="s">
        <v>19</v>
      </c>
      <c r="B1" s="146"/>
      <c r="C1" s="146"/>
      <c r="D1" s="146"/>
      <c r="E1" s="146"/>
      <c r="F1" s="146"/>
      <c r="G1" s="146"/>
      <c r="H1" s="146"/>
      <c r="I1" s="146"/>
    </row>
    <row r="2" spans="1:9" ht="49.5" customHeight="1">
      <c r="A2" s="3" t="s">
        <v>0</v>
      </c>
      <c r="B2" s="4" t="s">
        <v>1</v>
      </c>
      <c r="C2" s="4" t="s">
        <v>2</v>
      </c>
      <c r="D2" s="5" t="s">
        <v>3</v>
      </c>
      <c r="E2" s="4" t="s">
        <v>4</v>
      </c>
      <c r="F2" s="6" t="s">
        <v>5</v>
      </c>
      <c r="G2" s="4" t="s">
        <v>6</v>
      </c>
      <c r="H2" s="5" t="s">
        <v>7</v>
      </c>
      <c r="I2" s="7" t="s">
        <v>8</v>
      </c>
    </row>
    <row r="3" spans="1:9" ht="23.25" customHeight="1">
      <c r="A3" s="147" t="s">
        <v>20</v>
      </c>
      <c r="B3" s="147"/>
      <c r="C3" s="147"/>
      <c r="D3" s="147"/>
      <c r="E3" s="147"/>
      <c r="F3" s="147"/>
      <c r="G3" s="147"/>
      <c r="H3" s="147"/>
      <c r="I3" s="147"/>
    </row>
    <row r="4" spans="1:9" ht="15">
      <c r="A4" s="8" t="s">
        <v>21</v>
      </c>
      <c r="B4" s="9" t="s">
        <v>9</v>
      </c>
      <c r="C4" s="9" t="s">
        <v>17</v>
      </c>
      <c r="D4" s="10">
        <v>41154</v>
      </c>
      <c r="E4" s="9" t="s">
        <v>12</v>
      </c>
      <c r="F4" s="11"/>
      <c r="G4" s="9">
        <v>2</v>
      </c>
      <c r="H4" s="12">
        <v>12</v>
      </c>
      <c r="I4" s="13" t="s">
        <v>22</v>
      </c>
    </row>
    <row r="5" spans="1:9" ht="60">
      <c r="A5" s="14"/>
      <c r="B5" s="9" t="s">
        <v>9</v>
      </c>
      <c r="C5" s="15" t="s">
        <v>23</v>
      </c>
      <c r="D5" s="10">
        <v>41155</v>
      </c>
      <c r="E5" s="11" t="s">
        <v>24</v>
      </c>
      <c r="F5" s="16" t="s">
        <v>25</v>
      </c>
      <c r="G5" s="9">
        <v>181</v>
      </c>
      <c r="H5" s="17">
        <v>3</v>
      </c>
      <c r="I5" s="13" t="s">
        <v>16</v>
      </c>
    </row>
    <row r="6" spans="1:9" ht="30">
      <c r="A6" s="8" t="s">
        <v>26</v>
      </c>
      <c r="B6" s="9" t="s">
        <v>9</v>
      </c>
      <c r="C6" s="18" t="s">
        <v>17</v>
      </c>
      <c r="D6" s="10">
        <v>41155</v>
      </c>
      <c r="E6" s="9" t="s">
        <v>12</v>
      </c>
      <c r="F6" s="11" t="s">
        <v>27</v>
      </c>
      <c r="G6" s="9">
        <v>24</v>
      </c>
      <c r="H6" s="12">
        <v>2</v>
      </c>
      <c r="I6" s="19" t="s">
        <v>16</v>
      </c>
    </row>
    <row r="7" spans="1:9" ht="60">
      <c r="A7" s="20" t="s">
        <v>28</v>
      </c>
      <c r="B7" s="21" t="s">
        <v>14</v>
      </c>
      <c r="C7" s="22" t="s">
        <v>29</v>
      </c>
      <c r="D7" s="23" t="s">
        <v>30</v>
      </c>
      <c r="E7" s="24" t="s">
        <v>31</v>
      </c>
      <c r="F7" s="24" t="s">
        <v>32</v>
      </c>
      <c r="G7" s="25">
        <v>926</v>
      </c>
      <c r="H7" s="26">
        <v>8</v>
      </c>
      <c r="I7" s="27" t="s">
        <v>33</v>
      </c>
    </row>
    <row r="8" spans="1:9" ht="60">
      <c r="A8" s="8" t="s">
        <v>34</v>
      </c>
      <c r="B8" s="18" t="s">
        <v>9</v>
      </c>
      <c r="C8" s="18" t="s">
        <v>35</v>
      </c>
      <c r="D8" s="28" t="s">
        <v>36</v>
      </c>
      <c r="E8" s="18" t="s">
        <v>37</v>
      </c>
      <c r="F8" s="18" t="s">
        <v>38</v>
      </c>
      <c r="G8" s="9">
        <v>16</v>
      </c>
      <c r="H8" s="12">
        <v>3</v>
      </c>
      <c r="I8" s="13" t="s">
        <v>22</v>
      </c>
    </row>
    <row r="9" spans="1:9" ht="45">
      <c r="A9" s="18" t="s">
        <v>39</v>
      </c>
      <c r="B9" s="9" t="s">
        <v>40</v>
      </c>
      <c r="C9" s="29" t="s">
        <v>41</v>
      </c>
      <c r="D9" s="10">
        <v>41158</v>
      </c>
      <c r="E9" s="18" t="s">
        <v>42</v>
      </c>
      <c r="F9" s="30" t="s">
        <v>43</v>
      </c>
      <c r="G9" s="31">
        <v>9</v>
      </c>
      <c r="H9" s="32">
        <v>0</v>
      </c>
      <c r="I9" s="13" t="s">
        <v>16</v>
      </c>
    </row>
    <row r="10" spans="1:9" ht="45">
      <c r="A10" s="33" t="s">
        <v>10</v>
      </c>
      <c r="B10" s="34" t="s">
        <v>9</v>
      </c>
      <c r="C10" s="35" t="s">
        <v>44</v>
      </c>
      <c r="D10" s="36">
        <v>41170</v>
      </c>
      <c r="E10" s="34" t="s">
        <v>12</v>
      </c>
      <c r="F10" s="11" t="s">
        <v>45</v>
      </c>
      <c r="G10" s="34">
        <v>12</v>
      </c>
      <c r="H10" s="37">
        <v>2</v>
      </c>
      <c r="I10" s="38" t="s">
        <v>22</v>
      </c>
    </row>
    <row r="11" spans="1:9" ht="45">
      <c r="A11" s="8" t="s">
        <v>46</v>
      </c>
      <c r="B11" s="34" t="s">
        <v>9</v>
      </c>
      <c r="C11" s="39" t="s">
        <v>47</v>
      </c>
      <c r="D11" s="40" t="s">
        <v>48</v>
      </c>
      <c r="E11" s="39" t="s">
        <v>42</v>
      </c>
      <c r="F11" s="30" t="s">
        <v>45</v>
      </c>
      <c r="G11" s="34">
        <v>26</v>
      </c>
      <c r="H11" s="37">
        <v>2</v>
      </c>
      <c r="I11" s="41" t="s">
        <v>16</v>
      </c>
    </row>
    <row r="12" spans="1:9" ht="60">
      <c r="A12" s="8" t="s">
        <v>49</v>
      </c>
      <c r="B12" s="34" t="s">
        <v>14</v>
      </c>
      <c r="C12" s="39" t="s">
        <v>50</v>
      </c>
      <c r="D12" s="36">
        <v>41176</v>
      </c>
      <c r="E12" s="8" t="s">
        <v>51</v>
      </c>
      <c r="F12" s="42" t="s">
        <v>52</v>
      </c>
      <c r="G12" s="34">
        <v>60</v>
      </c>
      <c r="H12" s="37">
        <v>4</v>
      </c>
      <c r="I12" s="38" t="s">
        <v>16</v>
      </c>
    </row>
    <row r="13" spans="1:9" ht="45">
      <c r="A13" s="43" t="s">
        <v>53</v>
      </c>
      <c r="B13" s="39" t="s">
        <v>14</v>
      </c>
      <c r="C13" s="39" t="s">
        <v>54</v>
      </c>
      <c r="D13" s="36" t="s">
        <v>55</v>
      </c>
      <c r="E13" s="39" t="s">
        <v>56</v>
      </c>
      <c r="F13" s="39" t="s">
        <v>57</v>
      </c>
      <c r="G13" s="34">
        <v>518</v>
      </c>
      <c r="H13" s="37">
        <v>7</v>
      </c>
      <c r="I13" s="44" t="s">
        <v>22</v>
      </c>
    </row>
    <row r="14" spans="1:9" ht="15" customHeight="1">
      <c r="A14" s="148" t="s">
        <v>18</v>
      </c>
      <c r="B14" s="148"/>
      <c r="C14" s="148"/>
      <c r="D14" s="148"/>
      <c r="E14" s="148"/>
      <c r="F14" s="148"/>
      <c r="G14" s="45">
        <f>SUM(G4:G13)</f>
        <v>1774</v>
      </c>
      <c r="H14" s="46">
        <f>SUM(H4:H13)</f>
        <v>43</v>
      </c>
      <c r="I14" s="47"/>
    </row>
    <row r="15" spans="1:9" s="48" customFormat="1" ht="23.25">
      <c r="A15" s="149" t="s">
        <v>58</v>
      </c>
      <c r="B15" s="149"/>
      <c r="C15" s="149"/>
      <c r="D15" s="149"/>
      <c r="E15" s="149"/>
      <c r="F15" s="149"/>
      <c r="G15" s="149"/>
      <c r="H15" s="149"/>
      <c r="I15" s="149"/>
    </row>
    <row r="16" spans="1:9" ht="45">
      <c r="A16" s="67" t="s">
        <v>10</v>
      </c>
      <c r="B16" s="68" t="s">
        <v>9</v>
      </c>
      <c r="C16" s="67" t="s">
        <v>59</v>
      </c>
      <c r="D16" s="69" t="s">
        <v>60</v>
      </c>
      <c r="E16" s="67" t="s">
        <v>61</v>
      </c>
      <c r="F16" s="67" t="s">
        <v>62</v>
      </c>
      <c r="G16" s="68">
        <v>25</v>
      </c>
      <c r="H16" s="70"/>
      <c r="I16" s="71" t="s">
        <v>16</v>
      </c>
    </row>
    <row r="17" spans="1:9" ht="45">
      <c r="A17" s="67" t="s">
        <v>10</v>
      </c>
      <c r="B17" s="72" t="s">
        <v>9</v>
      </c>
      <c r="C17" s="71" t="s">
        <v>63</v>
      </c>
      <c r="D17" s="73" t="s">
        <v>60</v>
      </c>
      <c r="E17" s="72" t="s">
        <v>12</v>
      </c>
      <c r="F17" s="67" t="s">
        <v>64</v>
      </c>
      <c r="G17" s="72">
        <v>25</v>
      </c>
      <c r="H17" s="70">
        <v>2</v>
      </c>
      <c r="I17" s="71" t="s">
        <v>16</v>
      </c>
    </row>
    <row r="18" spans="1:9" ht="60">
      <c r="A18" s="67" t="s">
        <v>65</v>
      </c>
      <c r="B18" s="68" t="s">
        <v>66</v>
      </c>
      <c r="C18" s="67" t="s">
        <v>67</v>
      </c>
      <c r="D18" s="69" t="s">
        <v>68</v>
      </c>
      <c r="E18" s="67" t="s">
        <v>61</v>
      </c>
      <c r="F18" s="67" t="s">
        <v>69</v>
      </c>
      <c r="G18" s="68">
        <v>150</v>
      </c>
      <c r="H18" s="70"/>
      <c r="I18" s="71" t="s">
        <v>22</v>
      </c>
    </row>
    <row r="19" spans="1:9" ht="60">
      <c r="A19" s="67" t="s">
        <v>10</v>
      </c>
      <c r="B19" s="72" t="s">
        <v>9</v>
      </c>
      <c r="C19" s="71" t="s">
        <v>63</v>
      </c>
      <c r="D19" s="73" t="s">
        <v>68</v>
      </c>
      <c r="E19" s="72" t="s">
        <v>12</v>
      </c>
      <c r="F19" s="74" t="s">
        <v>70</v>
      </c>
      <c r="G19" s="72">
        <v>25</v>
      </c>
      <c r="H19" s="70"/>
      <c r="I19" s="71" t="s">
        <v>16</v>
      </c>
    </row>
    <row r="20" spans="1:9" ht="30">
      <c r="A20" s="75" t="s">
        <v>71</v>
      </c>
      <c r="B20" s="76" t="s">
        <v>72</v>
      </c>
      <c r="C20" s="76" t="s">
        <v>73</v>
      </c>
      <c r="D20" s="77">
        <v>41191</v>
      </c>
      <c r="E20" s="75" t="s">
        <v>74</v>
      </c>
      <c r="F20" s="67" t="s">
        <v>75</v>
      </c>
      <c r="G20" s="78">
        <v>12</v>
      </c>
      <c r="H20" s="68">
        <v>0</v>
      </c>
      <c r="I20" s="67" t="s">
        <v>22</v>
      </c>
    </row>
    <row r="21" spans="1:9" ht="30">
      <c r="A21" s="67" t="s">
        <v>62</v>
      </c>
      <c r="B21" s="72" t="s">
        <v>9</v>
      </c>
      <c r="C21" s="71" t="s">
        <v>59</v>
      </c>
      <c r="D21" s="73" t="s">
        <v>76</v>
      </c>
      <c r="E21" s="71" t="s">
        <v>61</v>
      </c>
      <c r="F21" s="75" t="s">
        <v>77</v>
      </c>
      <c r="G21" s="72">
        <v>25</v>
      </c>
      <c r="H21" s="70"/>
      <c r="I21" s="71" t="s">
        <v>16</v>
      </c>
    </row>
    <row r="22" spans="1:9" ht="30">
      <c r="A22" s="75" t="s">
        <v>10</v>
      </c>
      <c r="B22" s="76" t="s">
        <v>9</v>
      </c>
      <c r="C22" s="71" t="s">
        <v>59</v>
      </c>
      <c r="D22" s="79" t="s">
        <v>78</v>
      </c>
      <c r="E22" s="75" t="s">
        <v>79</v>
      </c>
      <c r="F22" s="75" t="s">
        <v>77</v>
      </c>
      <c r="G22" s="70">
        <v>25</v>
      </c>
      <c r="H22" s="70"/>
      <c r="I22" s="71" t="s">
        <v>16</v>
      </c>
    </row>
    <row r="23" spans="1:9" ht="72.75">
      <c r="A23" s="67" t="s">
        <v>80</v>
      </c>
      <c r="B23" s="80" t="s">
        <v>81</v>
      </c>
      <c r="C23" s="71" t="s">
        <v>82</v>
      </c>
      <c r="D23" s="73" t="s">
        <v>83</v>
      </c>
      <c r="E23" s="71" t="s">
        <v>84</v>
      </c>
      <c r="F23" s="75" t="s">
        <v>77</v>
      </c>
      <c r="G23" s="70">
        <v>15</v>
      </c>
      <c r="H23" s="70">
        <v>3</v>
      </c>
      <c r="I23" s="71" t="s">
        <v>16</v>
      </c>
    </row>
    <row r="24" spans="1:9" ht="45">
      <c r="A24" s="67" t="s">
        <v>85</v>
      </c>
      <c r="B24" s="72" t="s">
        <v>9</v>
      </c>
      <c r="C24" s="71" t="s">
        <v>86</v>
      </c>
      <c r="D24" s="73" t="s">
        <v>87</v>
      </c>
      <c r="E24" s="81" t="s">
        <v>88</v>
      </c>
      <c r="F24" s="75" t="s">
        <v>25</v>
      </c>
      <c r="G24" s="70">
        <v>8</v>
      </c>
      <c r="H24" s="70">
        <v>2</v>
      </c>
      <c r="I24" s="71" t="s">
        <v>22</v>
      </c>
    </row>
    <row r="25" spans="1:9" ht="86.25">
      <c r="A25" s="67" t="s">
        <v>89</v>
      </c>
      <c r="B25" s="72" t="s">
        <v>9</v>
      </c>
      <c r="C25" s="71" t="s">
        <v>90</v>
      </c>
      <c r="D25" s="73" t="s">
        <v>87</v>
      </c>
      <c r="E25" s="80" t="s">
        <v>91</v>
      </c>
      <c r="F25" s="76" t="s">
        <v>77</v>
      </c>
      <c r="G25" s="72">
        <v>25</v>
      </c>
      <c r="H25" s="70">
        <v>3</v>
      </c>
      <c r="I25" s="71" t="s">
        <v>16</v>
      </c>
    </row>
    <row r="26" spans="1:9" ht="75">
      <c r="A26" s="67" t="s">
        <v>92</v>
      </c>
      <c r="B26" s="80" t="s">
        <v>93</v>
      </c>
      <c r="C26" s="71" t="s">
        <v>94</v>
      </c>
      <c r="D26" s="73" t="s">
        <v>95</v>
      </c>
      <c r="E26" s="71" t="s">
        <v>96</v>
      </c>
      <c r="F26" s="71" t="s">
        <v>57</v>
      </c>
      <c r="G26" s="72">
        <v>352</v>
      </c>
      <c r="H26" s="70">
        <v>6</v>
      </c>
      <c r="I26" s="72" t="s">
        <v>22</v>
      </c>
    </row>
    <row r="27" spans="1:9" ht="60">
      <c r="A27" s="75" t="s">
        <v>80</v>
      </c>
      <c r="B27" s="74" t="s">
        <v>97</v>
      </c>
      <c r="C27" s="71" t="s">
        <v>82</v>
      </c>
      <c r="D27" s="79" t="s">
        <v>98</v>
      </c>
      <c r="E27" s="81" t="s">
        <v>99</v>
      </c>
      <c r="F27" s="81" t="s">
        <v>100</v>
      </c>
      <c r="G27" s="76">
        <v>23</v>
      </c>
      <c r="H27" s="82">
        <v>3</v>
      </c>
      <c r="I27" s="75" t="s">
        <v>16</v>
      </c>
    </row>
    <row r="28" spans="1:9" ht="71.25">
      <c r="A28" s="67" t="s">
        <v>92</v>
      </c>
      <c r="B28" s="72" t="s">
        <v>14</v>
      </c>
      <c r="C28" s="83" t="s">
        <v>101</v>
      </c>
      <c r="D28" s="73" t="s">
        <v>102</v>
      </c>
      <c r="E28" s="84" t="s">
        <v>103</v>
      </c>
      <c r="F28" s="71" t="s">
        <v>104</v>
      </c>
      <c r="G28" s="72">
        <v>248</v>
      </c>
      <c r="H28" s="70">
        <v>4</v>
      </c>
      <c r="I28" s="72" t="s">
        <v>22</v>
      </c>
    </row>
    <row r="29" spans="1:9" ht="30">
      <c r="A29" s="67" t="s">
        <v>105</v>
      </c>
      <c r="B29" s="72" t="s">
        <v>14</v>
      </c>
      <c r="C29" s="83" t="s">
        <v>106</v>
      </c>
      <c r="D29" s="73" t="s">
        <v>102</v>
      </c>
      <c r="E29" s="84" t="s">
        <v>12</v>
      </c>
      <c r="F29" s="71" t="s">
        <v>15</v>
      </c>
      <c r="G29" s="72">
        <v>352</v>
      </c>
      <c r="H29" s="70"/>
      <c r="I29" s="72" t="s">
        <v>22</v>
      </c>
    </row>
    <row r="30" spans="1:9" ht="30">
      <c r="A30" s="75" t="s">
        <v>105</v>
      </c>
      <c r="B30" s="76" t="s">
        <v>40</v>
      </c>
      <c r="C30" s="71" t="s">
        <v>107</v>
      </c>
      <c r="D30" s="79" t="s">
        <v>102</v>
      </c>
      <c r="E30" s="75" t="s">
        <v>105</v>
      </c>
      <c r="F30" s="75" t="s">
        <v>15</v>
      </c>
      <c r="G30" s="76">
        <v>7</v>
      </c>
      <c r="H30" s="70"/>
      <c r="I30" s="71" t="s">
        <v>16</v>
      </c>
    </row>
    <row r="31" spans="1:9" ht="165">
      <c r="A31" s="67" t="s">
        <v>108</v>
      </c>
      <c r="B31" s="72" t="s">
        <v>9</v>
      </c>
      <c r="C31" s="71" t="s">
        <v>109</v>
      </c>
      <c r="D31" s="85" t="s">
        <v>110</v>
      </c>
      <c r="E31" s="71" t="s">
        <v>111</v>
      </c>
      <c r="F31" s="71" t="s">
        <v>112</v>
      </c>
      <c r="G31" s="72">
        <v>174</v>
      </c>
      <c r="H31" s="70">
        <v>2</v>
      </c>
      <c r="I31" s="71" t="s">
        <v>16</v>
      </c>
    </row>
    <row r="32" spans="1:9" ht="60">
      <c r="A32" s="67" t="s">
        <v>113</v>
      </c>
      <c r="B32" s="72" t="s">
        <v>9</v>
      </c>
      <c r="C32" s="71" t="s">
        <v>114</v>
      </c>
      <c r="D32" s="73" t="s">
        <v>115</v>
      </c>
      <c r="E32" s="71" t="s">
        <v>116</v>
      </c>
      <c r="F32" s="71" t="s">
        <v>117</v>
      </c>
      <c r="G32" s="72">
        <v>42</v>
      </c>
      <c r="H32" s="70">
        <v>4</v>
      </c>
      <c r="I32" s="71" t="s">
        <v>118</v>
      </c>
    </row>
    <row r="33" spans="1:9" ht="45">
      <c r="A33" s="67" t="s">
        <v>119</v>
      </c>
      <c r="B33" s="72" t="s">
        <v>9</v>
      </c>
      <c r="C33" s="71" t="s">
        <v>120</v>
      </c>
      <c r="D33" s="73" t="s">
        <v>115</v>
      </c>
      <c r="E33" s="71" t="s">
        <v>121</v>
      </c>
      <c r="F33" s="75" t="s">
        <v>25</v>
      </c>
      <c r="G33" s="76">
        <v>12</v>
      </c>
      <c r="H33" s="70">
        <v>2</v>
      </c>
      <c r="I33" s="71"/>
    </row>
    <row r="34" spans="1:9" ht="30">
      <c r="A34" s="67" t="s">
        <v>122</v>
      </c>
      <c r="B34" s="72" t="s">
        <v>14</v>
      </c>
      <c r="C34" s="71" t="s">
        <v>123</v>
      </c>
      <c r="D34" s="73" t="s">
        <v>124</v>
      </c>
      <c r="E34" s="71" t="s">
        <v>125</v>
      </c>
      <c r="F34" s="71" t="s">
        <v>75</v>
      </c>
      <c r="G34" s="72">
        <v>100</v>
      </c>
      <c r="H34" s="70">
        <v>2</v>
      </c>
      <c r="I34" s="71" t="s">
        <v>22</v>
      </c>
    </row>
    <row r="35" spans="1:9" ht="150">
      <c r="A35" s="67" t="s">
        <v>64</v>
      </c>
      <c r="B35" s="72" t="s">
        <v>9</v>
      </c>
      <c r="C35" s="71" t="s">
        <v>47</v>
      </c>
      <c r="D35" s="73" t="s">
        <v>124</v>
      </c>
      <c r="E35" s="86" t="s">
        <v>126</v>
      </c>
      <c r="F35" s="81" t="s">
        <v>127</v>
      </c>
      <c r="G35" s="72">
        <v>25</v>
      </c>
      <c r="H35" s="70">
        <v>3</v>
      </c>
      <c r="I35" s="71" t="s">
        <v>16</v>
      </c>
    </row>
    <row r="36" spans="1:9" ht="15" customHeight="1">
      <c r="A36" s="140" t="s">
        <v>18</v>
      </c>
      <c r="B36" s="140"/>
      <c r="C36" s="140"/>
      <c r="D36" s="140"/>
      <c r="E36" s="140"/>
      <c r="F36" s="140"/>
      <c r="G36" s="87">
        <f>SUM(G16:G35)</f>
        <v>1670</v>
      </c>
      <c r="H36" s="70"/>
      <c r="I36" s="88"/>
    </row>
    <row r="37" spans="1:9" s="48" customFormat="1" ht="23.25" customHeight="1">
      <c r="A37" s="150" t="s">
        <v>128</v>
      </c>
      <c r="B37" s="150"/>
      <c r="C37" s="150"/>
      <c r="D37" s="150"/>
      <c r="E37" s="150"/>
      <c r="F37" s="150"/>
      <c r="G37" s="150"/>
      <c r="H37" s="150"/>
      <c r="I37" s="150"/>
    </row>
    <row r="38" spans="1:9" ht="75">
      <c r="A38" s="89" t="s">
        <v>129</v>
      </c>
      <c r="B38" s="80" t="s">
        <v>130</v>
      </c>
      <c r="C38" s="90" t="s">
        <v>131</v>
      </c>
      <c r="D38" s="73" t="s">
        <v>132</v>
      </c>
      <c r="E38" s="71" t="s">
        <v>133</v>
      </c>
      <c r="F38" s="81" t="s">
        <v>134</v>
      </c>
      <c r="G38" s="70">
        <v>20</v>
      </c>
      <c r="H38" s="70">
        <v>2</v>
      </c>
      <c r="I38" s="71" t="s">
        <v>16</v>
      </c>
    </row>
    <row r="39" spans="1:9" ht="45">
      <c r="A39" s="89" t="s">
        <v>135</v>
      </c>
      <c r="B39" s="80" t="s">
        <v>136</v>
      </c>
      <c r="C39" s="71" t="s">
        <v>137</v>
      </c>
      <c r="D39" s="73" t="s">
        <v>138</v>
      </c>
      <c r="E39" s="71" t="s">
        <v>139</v>
      </c>
      <c r="F39" s="81" t="s">
        <v>140</v>
      </c>
      <c r="G39" s="70">
        <v>150</v>
      </c>
      <c r="H39" s="70">
        <v>2</v>
      </c>
      <c r="I39" s="71" t="s">
        <v>22</v>
      </c>
    </row>
    <row r="40" spans="1:9" ht="30">
      <c r="A40" s="67" t="s">
        <v>141</v>
      </c>
      <c r="B40" s="72" t="s">
        <v>14</v>
      </c>
      <c r="C40" s="71" t="s">
        <v>142</v>
      </c>
      <c r="D40" s="73" t="s">
        <v>143</v>
      </c>
      <c r="E40" s="71" t="s">
        <v>139</v>
      </c>
      <c r="F40" s="71" t="s">
        <v>144</v>
      </c>
      <c r="G40" s="72">
        <v>31</v>
      </c>
      <c r="H40" s="70"/>
      <c r="I40" s="71" t="s">
        <v>22</v>
      </c>
    </row>
    <row r="41" spans="1:9" ht="30">
      <c r="A41" s="67" t="s">
        <v>145</v>
      </c>
      <c r="B41" s="72" t="s">
        <v>14</v>
      </c>
      <c r="C41" s="71" t="s">
        <v>146</v>
      </c>
      <c r="D41" s="73" t="s">
        <v>147</v>
      </c>
      <c r="E41" s="71" t="s">
        <v>12</v>
      </c>
      <c r="F41" s="71" t="s">
        <v>148</v>
      </c>
      <c r="G41" s="72">
        <v>300</v>
      </c>
      <c r="H41" s="70">
        <v>3</v>
      </c>
      <c r="I41" s="71" t="s">
        <v>16</v>
      </c>
    </row>
    <row r="42" spans="1:9" ht="30">
      <c r="A42" s="67" t="s">
        <v>149</v>
      </c>
      <c r="B42" s="72" t="s">
        <v>14</v>
      </c>
      <c r="C42" s="71" t="s">
        <v>123</v>
      </c>
      <c r="D42" s="69" t="s">
        <v>150</v>
      </c>
      <c r="E42" s="71" t="s">
        <v>12</v>
      </c>
      <c r="F42" s="71" t="s">
        <v>151</v>
      </c>
      <c r="G42" s="70">
        <v>20</v>
      </c>
      <c r="H42" s="70">
        <v>2</v>
      </c>
      <c r="I42" s="71" t="s">
        <v>22</v>
      </c>
    </row>
    <row r="43" spans="1:9" ht="60">
      <c r="A43" s="75" t="s">
        <v>152</v>
      </c>
      <c r="B43" s="72" t="s">
        <v>14</v>
      </c>
      <c r="C43" s="81" t="s">
        <v>153</v>
      </c>
      <c r="D43" s="69" t="s">
        <v>154</v>
      </c>
      <c r="E43" s="75" t="s">
        <v>155</v>
      </c>
      <c r="F43" s="75" t="s">
        <v>156</v>
      </c>
      <c r="G43" s="70">
        <v>80</v>
      </c>
      <c r="H43" s="70">
        <v>3</v>
      </c>
      <c r="I43" s="71" t="s">
        <v>22</v>
      </c>
    </row>
    <row r="44" spans="1:9" ht="30">
      <c r="A44" s="67" t="s">
        <v>157</v>
      </c>
      <c r="B44" s="72" t="s">
        <v>158</v>
      </c>
      <c r="C44" s="71" t="s">
        <v>159</v>
      </c>
      <c r="D44" s="69" t="s">
        <v>154</v>
      </c>
      <c r="E44" s="71" t="s">
        <v>160</v>
      </c>
      <c r="F44" s="71" t="s">
        <v>161</v>
      </c>
      <c r="G44" s="76">
        <v>33</v>
      </c>
      <c r="H44" s="70">
        <v>3</v>
      </c>
      <c r="I44" s="71" t="s">
        <v>22</v>
      </c>
    </row>
    <row r="45" spans="1:9" ht="30">
      <c r="A45" s="67" t="s">
        <v>162</v>
      </c>
      <c r="B45" s="72" t="s">
        <v>14</v>
      </c>
      <c r="C45" s="71" t="s">
        <v>163</v>
      </c>
      <c r="D45" s="69" t="s">
        <v>164</v>
      </c>
      <c r="E45" s="71" t="s">
        <v>165</v>
      </c>
      <c r="F45" s="71" t="s">
        <v>166</v>
      </c>
      <c r="G45" s="70">
        <v>27</v>
      </c>
      <c r="H45" s="70"/>
      <c r="I45" s="71" t="s">
        <v>22</v>
      </c>
    </row>
    <row r="46" spans="1:9" ht="45">
      <c r="A46" s="67" t="s">
        <v>167</v>
      </c>
      <c r="B46" s="72" t="s">
        <v>14</v>
      </c>
      <c r="C46" s="71" t="s">
        <v>168</v>
      </c>
      <c r="D46" s="73" t="s">
        <v>169</v>
      </c>
      <c r="E46" s="71" t="s">
        <v>12</v>
      </c>
      <c r="F46" s="71" t="s">
        <v>166</v>
      </c>
      <c r="G46" s="70">
        <v>23</v>
      </c>
      <c r="H46" s="70"/>
      <c r="I46" s="71" t="s">
        <v>22</v>
      </c>
    </row>
    <row r="47" spans="1:9" ht="15">
      <c r="A47" s="67" t="s">
        <v>170</v>
      </c>
      <c r="B47" s="72" t="s">
        <v>14</v>
      </c>
      <c r="C47" s="71"/>
      <c r="D47" s="73" t="s">
        <v>171</v>
      </c>
      <c r="E47" s="71" t="s">
        <v>12</v>
      </c>
      <c r="F47" s="71" t="s">
        <v>166</v>
      </c>
      <c r="G47" s="70">
        <v>20</v>
      </c>
      <c r="H47" s="70"/>
      <c r="I47" s="71" t="s">
        <v>22</v>
      </c>
    </row>
    <row r="48" spans="1:9" ht="60">
      <c r="A48" s="67" t="s">
        <v>172</v>
      </c>
      <c r="B48" s="72" t="s">
        <v>14</v>
      </c>
      <c r="C48" s="71" t="s">
        <v>173</v>
      </c>
      <c r="D48" s="73" t="s">
        <v>174</v>
      </c>
      <c r="E48" s="71" t="s">
        <v>175</v>
      </c>
      <c r="F48" s="71" t="s">
        <v>176</v>
      </c>
      <c r="G48" s="70">
        <v>300</v>
      </c>
      <c r="H48" s="70"/>
      <c r="I48" s="71" t="s">
        <v>22</v>
      </c>
    </row>
    <row r="49" spans="1:9" ht="30">
      <c r="A49" s="67" t="s">
        <v>177</v>
      </c>
      <c r="B49" s="72" t="s">
        <v>14</v>
      </c>
      <c r="C49" s="71" t="s">
        <v>178</v>
      </c>
      <c r="D49" s="73" t="s">
        <v>179</v>
      </c>
      <c r="E49" s="71" t="s">
        <v>12</v>
      </c>
      <c r="F49" s="71" t="s">
        <v>129</v>
      </c>
      <c r="G49" s="70">
        <v>16</v>
      </c>
      <c r="H49" s="70"/>
      <c r="I49" s="71" t="s">
        <v>22</v>
      </c>
    </row>
    <row r="50" spans="1:9" ht="75">
      <c r="A50" s="67" t="s">
        <v>180</v>
      </c>
      <c r="B50" s="72" t="s">
        <v>14</v>
      </c>
      <c r="C50" s="67" t="s">
        <v>181</v>
      </c>
      <c r="D50" s="73" t="s">
        <v>182</v>
      </c>
      <c r="E50" s="71" t="s">
        <v>183</v>
      </c>
      <c r="F50" s="91"/>
      <c r="G50" s="70">
        <v>5</v>
      </c>
      <c r="H50" s="70"/>
      <c r="I50" s="71" t="s">
        <v>16</v>
      </c>
    </row>
    <row r="51" spans="1:9" s="1" customFormat="1" ht="15" customHeight="1">
      <c r="A51" s="140" t="s">
        <v>18</v>
      </c>
      <c r="B51" s="140"/>
      <c r="C51" s="140"/>
      <c r="D51" s="140"/>
      <c r="E51" s="140"/>
      <c r="F51" s="140"/>
      <c r="G51" s="87">
        <f>SUM(G38:G50)</f>
        <v>1025</v>
      </c>
      <c r="H51" s="92"/>
      <c r="I51" s="93"/>
    </row>
    <row r="52" spans="1:9" ht="23.25" customHeight="1">
      <c r="A52" s="141" t="s">
        <v>184</v>
      </c>
      <c r="B52" s="141"/>
      <c r="C52" s="141"/>
      <c r="D52" s="141"/>
      <c r="E52" s="141"/>
      <c r="F52" s="141"/>
      <c r="G52" s="141"/>
      <c r="H52" s="141"/>
      <c r="I52" s="141"/>
    </row>
    <row r="53" spans="1:9" ht="49.5" customHeight="1">
      <c r="A53" s="94" t="s">
        <v>85</v>
      </c>
      <c r="B53" s="94" t="s">
        <v>9</v>
      </c>
      <c r="C53" s="94" t="s">
        <v>185</v>
      </c>
      <c r="D53" s="94" t="s">
        <v>186</v>
      </c>
      <c r="E53" s="94" t="s">
        <v>187</v>
      </c>
      <c r="F53" s="94" t="s">
        <v>25</v>
      </c>
      <c r="G53" s="94">
        <v>46</v>
      </c>
      <c r="H53" s="94">
        <v>1</v>
      </c>
      <c r="I53" s="94" t="s">
        <v>16</v>
      </c>
    </row>
    <row r="54" spans="1:9" ht="49.5" customHeight="1">
      <c r="A54" s="95" t="s">
        <v>188</v>
      </c>
      <c r="B54" s="96" t="s">
        <v>9</v>
      </c>
      <c r="C54" s="97" t="s">
        <v>189</v>
      </c>
      <c r="D54" s="98" t="s">
        <v>186</v>
      </c>
      <c r="E54" s="97" t="s">
        <v>190</v>
      </c>
      <c r="F54" s="99" t="s">
        <v>191</v>
      </c>
      <c r="G54" s="96">
        <v>26</v>
      </c>
      <c r="H54" s="96">
        <v>5</v>
      </c>
      <c r="I54" s="97" t="s">
        <v>16</v>
      </c>
    </row>
    <row r="55" spans="1:9" ht="48.75" customHeight="1">
      <c r="A55" s="100" t="s">
        <v>188</v>
      </c>
      <c r="B55" s="94" t="s">
        <v>9</v>
      </c>
      <c r="C55" s="94" t="s">
        <v>192</v>
      </c>
      <c r="D55" s="101" t="s">
        <v>193</v>
      </c>
      <c r="E55" s="94" t="s">
        <v>194</v>
      </c>
      <c r="F55" s="102" t="s">
        <v>191</v>
      </c>
      <c r="G55" s="94">
        <v>18</v>
      </c>
      <c r="H55" s="94">
        <v>2</v>
      </c>
      <c r="I55" s="94" t="s">
        <v>16</v>
      </c>
    </row>
    <row r="56" spans="1:9" ht="66.75" customHeight="1">
      <c r="A56" s="95" t="s">
        <v>195</v>
      </c>
      <c r="B56" s="97" t="s">
        <v>14</v>
      </c>
      <c r="C56" s="103" t="s">
        <v>196</v>
      </c>
      <c r="D56" s="98" t="s">
        <v>197</v>
      </c>
      <c r="E56" s="97" t="s">
        <v>198</v>
      </c>
      <c r="F56" s="97" t="s">
        <v>199</v>
      </c>
      <c r="G56" s="96">
        <v>15</v>
      </c>
      <c r="H56" s="96">
        <v>2</v>
      </c>
      <c r="I56" s="97" t="s">
        <v>16</v>
      </c>
    </row>
    <row r="57" spans="1:9" ht="66.75" customHeight="1">
      <c r="A57" s="95" t="s">
        <v>188</v>
      </c>
      <c r="B57" s="97" t="s">
        <v>9</v>
      </c>
      <c r="C57" s="103" t="s">
        <v>200</v>
      </c>
      <c r="D57" s="98" t="s">
        <v>201</v>
      </c>
      <c r="E57" s="97" t="s">
        <v>190</v>
      </c>
      <c r="F57" s="99" t="s">
        <v>191</v>
      </c>
      <c r="G57" s="96">
        <v>10</v>
      </c>
      <c r="H57" s="96">
        <v>2</v>
      </c>
      <c r="I57" s="97" t="s">
        <v>16</v>
      </c>
    </row>
    <row r="58" spans="1:9" ht="49.5" customHeight="1">
      <c r="A58" s="95" t="s">
        <v>188</v>
      </c>
      <c r="B58" s="97" t="s">
        <v>9</v>
      </c>
      <c r="C58" s="104" t="s">
        <v>192</v>
      </c>
      <c r="D58" s="105" t="s">
        <v>202</v>
      </c>
      <c r="E58" s="106" t="s">
        <v>194</v>
      </c>
      <c r="F58" s="99" t="s">
        <v>191</v>
      </c>
      <c r="G58" s="96">
        <v>8</v>
      </c>
      <c r="H58" s="96">
        <v>2</v>
      </c>
      <c r="I58" s="96" t="s">
        <v>16</v>
      </c>
    </row>
    <row r="59" spans="1:9" ht="61.5" customHeight="1">
      <c r="A59" s="95" t="s">
        <v>203</v>
      </c>
      <c r="B59" s="94" t="s">
        <v>14</v>
      </c>
      <c r="C59" s="107" t="s">
        <v>204</v>
      </c>
      <c r="D59" s="105" t="s">
        <v>205</v>
      </c>
      <c r="E59" s="96" t="s">
        <v>206</v>
      </c>
      <c r="F59" s="106" t="s">
        <v>207</v>
      </c>
      <c r="G59" s="96">
        <v>29</v>
      </c>
      <c r="H59" s="108">
        <v>2</v>
      </c>
      <c r="I59" s="97" t="s">
        <v>22</v>
      </c>
    </row>
    <row r="60" spans="1:9" ht="43.5" customHeight="1">
      <c r="A60" s="109" t="s">
        <v>208</v>
      </c>
      <c r="B60" s="97" t="s">
        <v>136</v>
      </c>
      <c r="C60" s="97" t="s">
        <v>209</v>
      </c>
      <c r="D60" s="105" t="s">
        <v>210</v>
      </c>
      <c r="E60" s="97" t="s">
        <v>211</v>
      </c>
      <c r="F60" s="97" t="s">
        <v>75</v>
      </c>
      <c r="G60" s="96">
        <v>8</v>
      </c>
      <c r="H60" s="108">
        <v>4</v>
      </c>
      <c r="I60" s="110" t="s">
        <v>16</v>
      </c>
    </row>
    <row r="61" spans="1:9" ht="43.5" customHeight="1">
      <c r="A61" s="109" t="s">
        <v>212</v>
      </c>
      <c r="B61" s="97" t="s">
        <v>136</v>
      </c>
      <c r="C61" s="97" t="s">
        <v>213</v>
      </c>
      <c r="D61" s="105" t="s">
        <v>214</v>
      </c>
      <c r="E61" s="97" t="s">
        <v>215</v>
      </c>
      <c r="F61" s="97" t="s">
        <v>216</v>
      </c>
      <c r="G61" s="96">
        <v>27</v>
      </c>
      <c r="H61" s="108">
        <v>2</v>
      </c>
      <c r="I61" s="110" t="s">
        <v>22</v>
      </c>
    </row>
    <row r="62" spans="1:9" ht="15.75">
      <c r="A62" s="142" t="s">
        <v>18</v>
      </c>
      <c r="B62" s="142"/>
      <c r="C62" s="142"/>
      <c r="D62" s="142"/>
      <c r="E62" s="142"/>
      <c r="F62" s="142"/>
      <c r="G62" s="111">
        <f>SUM(G53:G61)</f>
        <v>187</v>
      </c>
      <c r="H62" s="112">
        <f>SUM(H53:H61)</f>
        <v>22</v>
      </c>
      <c r="I62" s="113"/>
    </row>
    <row r="63" spans="1:9" ht="23.25" customHeight="1">
      <c r="A63" s="143" t="s">
        <v>217</v>
      </c>
      <c r="B63" s="143"/>
      <c r="C63" s="143"/>
      <c r="D63" s="143"/>
      <c r="E63" s="143"/>
      <c r="F63" s="143"/>
      <c r="G63" s="143"/>
      <c r="H63" s="143"/>
      <c r="I63" s="143"/>
    </row>
    <row r="64" spans="1:9" ht="56.25" customHeight="1">
      <c r="A64" s="107" t="s">
        <v>218</v>
      </c>
      <c r="B64" s="97" t="s">
        <v>11</v>
      </c>
      <c r="C64" s="97" t="s">
        <v>219</v>
      </c>
      <c r="D64" s="97" t="s">
        <v>220</v>
      </c>
      <c r="E64" s="97" t="s">
        <v>221</v>
      </c>
      <c r="F64" s="97" t="s">
        <v>222</v>
      </c>
      <c r="G64" s="97">
        <v>12</v>
      </c>
      <c r="H64" s="97">
        <v>2</v>
      </c>
      <c r="I64" s="97" t="s">
        <v>16</v>
      </c>
    </row>
    <row r="65" spans="1:9" ht="46.5" customHeight="1">
      <c r="A65" s="97" t="s">
        <v>223</v>
      </c>
      <c r="B65" s="97" t="s">
        <v>224</v>
      </c>
      <c r="C65" s="97" t="s">
        <v>225</v>
      </c>
      <c r="D65" s="97" t="s">
        <v>226</v>
      </c>
      <c r="E65" s="97" t="s">
        <v>227</v>
      </c>
      <c r="F65" s="97" t="s">
        <v>228</v>
      </c>
      <c r="G65" s="97">
        <v>18</v>
      </c>
      <c r="H65" s="97">
        <v>15</v>
      </c>
      <c r="I65" s="97" t="s">
        <v>16</v>
      </c>
    </row>
    <row r="66" spans="1:9" ht="46.5" customHeight="1">
      <c r="A66" s="97" t="s">
        <v>229</v>
      </c>
      <c r="B66" s="97" t="s">
        <v>11</v>
      </c>
      <c r="C66" s="97" t="s">
        <v>230</v>
      </c>
      <c r="D66" s="97" t="s">
        <v>231</v>
      </c>
      <c r="E66" s="97" t="s">
        <v>232</v>
      </c>
      <c r="F66" s="97" t="s">
        <v>117</v>
      </c>
      <c r="G66" s="97">
        <v>19</v>
      </c>
      <c r="H66" s="97">
        <v>2</v>
      </c>
      <c r="I66" s="97" t="s">
        <v>16</v>
      </c>
    </row>
    <row r="67" spans="1:9" s="58" customFormat="1" ht="68.25" customHeight="1">
      <c r="A67" s="95" t="s">
        <v>229</v>
      </c>
      <c r="B67" s="96" t="s">
        <v>224</v>
      </c>
      <c r="C67" s="97" t="s">
        <v>233</v>
      </c>
      <c r="D67" s="105" t="s">
        <v>234</v>
      </c>
      <c r="E67" s="97" t="s">
        <v>235</v>
      </c>
      <c r="F67" s="97" t="s">
        <v>117</v>
      </c>
      <c r="G67" s="96">
        <v>12</v>
      </c>
      <c r="H67" s="108">
        <v>2</v>
      </c>
      <c r="I67" s="97" t="s">
        <v>16</v>
      </c>
    </row>
    <row r="68" spans="1:9" ht="78" customHeight="1">
      <c r="A68" s="95" t="s">
        <v>236</v>
      </c>
      <c r="B68" s="96" t="s">
        <v>14</v>
      </c>
      <c r="C68" s="107" t="s">
        <v>237</v>
      </c>
      <c r="D68" s="98" t="s">
        <v>238</v>
      </c>
      <c r="E68" s="97" t="s">
        <v>239</v>
      </c>
      <c r="F68" s="97" t="s">
        <v>117</v>
      </c>
      <c r="G68" s="108">
        <v>118</v>
      </c>
      <c r="H68" s="108">
        <v>2</v>
      </c>
      <c r="I68" s="97" t="s">
        <v>16</v>
      </c>
    </row>
    <row r="69" spans="1:9" ht="60.75" customHeight="1">
      <c r="A69" s="95" t="s">
        <v>236</v>
      </c>
      <c r="B69" s="96" t="s">
        <v>14</v>
      </c>
      <c r="C69" s="103" t="s">
        <v>240</v>
      </c>
      <c r="D69" s="114" t="s">
        <v>241</v>
      </c>
      <c r="E69" s="106" t="s">
        <v>239</v>
      </c>
      <c r="F69" s="97" t="s">
        <v>117</v>
      </c>
      <c r="G69" s="96">
        <v>11</v>
      </c>
      <c r="H69" s="108">
        <v>2</v>
      </c>
      <c r="I69" s="96" t="s">
        <v>16</v>
      </c>
    </row>
    <row r="70" spans="1:9" ht="60.75" customHeight="1">
      <c r="A70" s="95" t="s">
        <v>242</v>
      </c>
      <c r="B70" s="96" t="s">
        <v>11</v>
      </c>
      <c r="C70" s="104" t="s">
        <v>243</v>
      </c>
      <c r="D70" s="105" t="s">
        <v>244</v>
      </c>
      <c r="E70" s="97" t="s">
        <v>245</v>
      </c>
      <c r="F70" s="97" t="s">
        <v>117</v>
      </c>
      <c r="G70" s="106"/>
      <c r="H70" s="108">
        <v>3</v>
      </c>
      <c r="I70" s="96" t="s">
        <v>16</v>
      </c>
    </row>
    <row r="71" spans="1:9" ht="45">
      <c r="A71" s="95" t="s">
        <v>246</v>
      </c>
      <c r="B71" s="96" t="s">
        <v>11</v>
      </c>
      <c r="C71" s="106" t="s">
        <v>247</v>
      </c>
      <c r="D71" s="105" t="s">
        <v>248</v>
      </c>
      <c r="E71" s="97" t="s">
        <v>239</v>
      </c>
      <c r="F71" s="97" t="s">
        <v>117</v>
      </c>
      <c r="G71" s="115">
        <v>48</v>
      </c>
      <c r="H71" s="115">
        <v>2</v>
      </c>
      <c r="I71" s="96" t="s">
        <v>16</v>
      </c>
    </row>
    <row r="72" spans="1:9" ht="17.25" customHeight="1">
      <c r="A72" s="144" t="s">
        <v>18</v>
      </c>
      <c r="B72" s="144"/>
      <c r="C72" s="144"/>
      <c r="D72" s="144"/>
      <c r="E72" s="144"/>
      <c r="F72" s="144"/>
      <c r="G72" s="116">
        <f>SUM(G64:G71)</f>
        <v>238</v>
      </c>
      <c r="H72" s="112">
        <f>SUM(H64:H71)</f>
        <v>30</v>
      </c>
      <c r="I72" s="96"/>
    </row>
    <row r="73" spans="1:9" ht="23.25" customHeight="1">
      <c r="A73" s="145" t="s">
        <v>249</v>
      </c>
      <c r="B73" s="145"/>
      <c r="C73" s="145"/>
      <c r="D73" s="145"/>
      <c r="E73" s="145"/>
      <c r="F73" s="145"/>
      <c r="G73" s="145"/>
      <c r="H73" s="145"/>
      <c r="I73" s="145"/>
    </row>
    <row r="74" spans="1:9" ht="40.5" customHeight="1">
      <c r="A74" s="117" t="s">
        <v>0</v>
      </c>
      <c r="B74" s="117" t="s">
        <v>1</v>
      </c>
      <c r="C74" s="117" t="s">
        <v>2</v>
      </c>
      <c r="D74" s="117" t="s">
        <v>3</v>
      </c>
      <c r="E74" s="117" t="s">
        <v>4</v>
      </c>
      <c r="F74" s="118" t="s">
        <v>5</v>
      </c>
      <c r="G74" s="117" t="s">
        <v>6</v>
      </c>
      <c r="H74" s="117" t="s">
        <v>7</v>
      </c>
      <c r="I74" s="117" t="s">
        <v>8</v>
      </c>
    </row>
    <row r="75" spans="1:9" ht="40.5" customHeight="1">
      <c r="A75" s="94" t="s">
        <v>236</v>
      </c>
      <c r="B75" s="94" t="s">
        <v>14</v>
      </c>
      <c r="C75" s="94" t="s">
        <v>250</v>
      </c>
      <c r="D75" s="94" t="s">
        <v>251</v>
      </c>
      <c r="E75" s="94" t="s">
        <v>252</v>
      </c>
      <c r="F75" s="119" t="s">
        <v>117</v>
      </c>
      <c r="G75" s="94">
        <v>8</v>
      </c>
      <c r="H75" s="94">
        <v>2</v>
      </c>
      <c r="I75" s="94" t="s">
        <v>16</v>
      </c>
    </row>
    <row r="76" spans="1:9" ht="57" customHeight="1">
      <c r="A76" s="120" t="s">
        <v>253</v>
      </c>
      <c r="B76" s="97" t="s">
        <v>254</v>
      </c>
      <c r="C76" s="97" t="s">
        <v>255</v>
      </c>
      <c r="D76" s="97" t="s">
        <v>256</v>
      </c>
      <c r="E76" s="121" t="s">
        <v>257</v>
      </c>
      <c r="F76" s="97" t="s">
        <v>258</v>
      </c>
      <c r="G76" s="94">
        <v>30</v>
      </c>
      <c r="H76" s="94">
        <v>2</v>
      </c>
      <c r="I76" s="94" t="s">
        <v>16</v>
      </c>
    </row>
    <row r="77" spans="1:9" s="59" customFormat="1" ht="40.5" customHeight="1">
      <c r="A77" s="121" t="s">
        <v>253</v>
      </c>
      <c r="B77" s="122" t="s">
        <v>254</v>
      </c>
      <c r="C77" s="104" t="s">
        <v>259</v>
      </c>
      <c r="D77" s="123" t="s">
        <v>256</v>
      </c>
      <c r="E77" s="121" t="s">
        <v>257</v>
      </c>
      <c r="F77" s="121" t="s">
        <v>258</v>
      </c>
      <c r="G77" s="94">
        <v>25</v>
      </c>
      <c r="H77" s="94">
        <v>2</v>
      </c>
      <c r="I77" s="94" t="s">
        <v>22</v>
      </c>
    </row>
    <row r="78" spans="1:9" ht="30">
      <c r="A78" s="121" t="s">
        <v>236</v>
      </c>
      <c r="B78" s="97" t="s">
        <v>14</v>
      </c>
      <c r="C78" s="94" t="s">
        <v>260</v>
      </c>
      <c r="D78" s="98" t="s">
        <v>256</v>
      </c>
      <c r="E78" s="104" t="s">
        <v>252</v>
      </c>
      <c r="F78" s="104" t="s">
        <v>117</v>
      </c>
      <c r="G78" s="108">
        <v>22</v>
      </c>
      <c r="H78" s="108">
        <v>2</v>
      </c>
      <c r="I78" s="97" t="s">
        <v>16</v>
      </c>
    </row>
    <row r="79" spans="1:9" ht="51" customHeight="1">
      <c r="A79" s="121" t="s">
        <v>253</v>
      </c>
      <c r="B79" s="108" t="s">
        <v>254</v>
      </c>
      <c r="C79" s="97" t="s">
        <v>261</v>
      </c>
      <c r="D79" s="98" t="s">
        <v>262</v>
      </c>
      <c r="E79" s="103" t="s">
        <v>257</v>
      </c>
      <c r="F79" s="104" t="s">
        <v>258</v>
      </c>
      <c r="G79" s="108">
        <v>15</v>
      </c>
      <c r="H79" s="108">
        <v>1</v>
      </c>
      <c r="I79" s="104" t="s">
        <v>16</v>
      </c>
    </row>
    <row r="80" spans="1:9" ht="65.25" customHeight="1">
      <c r="A80" s="97" t="s">
        <v>263</v>
      </c>
      <c r="B80" s="124" t="s">
        <v>136</v>
      </c>
      <c r="C80" s="97" t="s">
        <v>264</v>
      </c>
      <c r="D80" s="98" t="s">
        <v>262</v>
      </c>
      <c r="E80" s="121" t="s">
        <v>265</v>
      </c>
      <c r="F80" s="123" t="s">
        <v>117</v>
      </c>
      <c r="G80" s="108">
        <v>7</v>
      </c>
      <c r="H80" s="108">
        <v>1</v>
      </c>
      <c r="I80" s="104" t="s">
        <v>16</v>
      </c>
    </row>
    <row r="81" spans="1:9" ht="45">
      <c r="A81" s="104" t="s">
        <v>253</v>
      </c>
      <c r="B81" s="97" t="s">
        <v>254</v>
      </c>
      <c r="C81" s="94" t="s">
        <v>266</v>
      </c>
      <c r="D81" s="125" t="s">
        <v>262</v>
      </c>
      <c r="E81" s="104" t="s">
        <v>257</v>
      </c>
      <c r="F81" s="97" t="s">
        <v>258</v>
      </c>
      <c r="G81" s="122">
        <v>20</v>
      </c>
      <c r="H81" s="122">
        <v>1</v>
      </c>
      <c r="I81" s="104" t="s">
        <v>16</v>
      </c>
    </row>
    <row r="82" spans="1:9" ht="45">
      <c r="A82" s="104" t="s">
        <v>253</v>
      </c>
      <c r="B82" s="104" t="s">
        <v>254</v>
      </c>
      <c r="C82" s="104" t="s">
        <v>267</v>
      </c>
      <c r="D82" s="125" t="s">
        <v>262</v>
      </c>
      <c r="E82" s="97" t="s">
        <v>257</v>
      </c>
      <c r="F82" s="97" t="s">
        <v>258</v>
      </c>
      <c r="G82" s="122">
        <v>101</v>
      </c>
      <c r="H82" s="122">
        <v>2</v>
      </c>
      <c r="I82" s="104" t="s">
        <v>16</v>
      </c>
    </row>
    <row r="83" spans="1:9" ht="51" customHeight="1">
      <c r="A83" s="104" t="s">
        <v>236</v>
      </c>
      <c r="B83" s="96" t="s">
        <v>14</v>
      </c>
      <c r="C83" s="97" t="s">
        <v>268</v>
      </c>
      <c r="D83" s="125" t="s">
        <v>262</v>
      </c>
      <c r="E83" s="104" t="s">
        <v>252</v>
      </c>
      <c r="F83" s="97" t="s">
        <v>117</v>
      </c>
      <c r="G83" s="122">
        <v>36</v>
      </c>
      <c r="H83" s="122">
        <v>1</v>
      </c>
      <c r="I83" s="104" t="s">
        <v>16</v>
      </c>
    </row>
    <row r="84" spans="1:9" ht="45">
      <c r="A84" s="104" t="s">
        <v>236</v>
      </c>
      <c r="B84" s="104" t="s">
        <v>14</v>
      </c>
      <c r="C84" s="94" t="s">
        <v>269</v>
      </c>
      <c r="D84" s="125" t="s">
        <v>270</v>
      </c>
      <c r="E84" s="104" t="s">
        <v>252</v>
      </c>
      <c r="F84" s="104" t="s">
        <v>117</v>
      </c>
      <c r="G84" s="122">
        <v>20</v>
      </c>
      <c r="H84" s="122">
        <v>1</v>
      </c>
      <c r="I84" s="104" t="s">
        <v>16</v>
      </c>
    </row>
    <row r="85" spans="1:9" ht="60">
      <c r="A85" s="104" t="s">
        <v>271</v>
      </c>
      <c r="B85" s="104" t="s">
        <v>272</v>
      </c>
      <c r="C85" s="104" t="s">
        <v>273</v>
      </c>
      <c r="D85" s="125" t="s">
        <v>274</v>
      </c>
      <c r="E85" s="97" t="s">
        <v>275</v>
      </c>
      <c r="F85" s="97" t="s">
        <v>276</v>
      </c>
      <c r="G85" s="122">
        <v>25</v>
      </c>
      <c r="H85" s="122">
        <v>2</v>
      </c>
      <c r="I85" s="104" t="s">
        <v>22</v>
      </c>
    </row>
    <row r="86" spans="1:11" ht="45">
      <c r="A86" s="104" t="s">
        <v>253</v>
      </c>
      <c r="B86" s="97" t="s">
        <v>254</v>
      </c>
      <c r="C86" s="94" t="s">
        <v>267</v>
      </c>
      <c r="D86" s="104" t="s">
        <v>274</v>
      </c>
      <c r="E86" s="104" t="s">
        <v>277</v>
      </c>
      <c r="F86" s="99" t="s">
        <v>278</v>
      </c>
      <c r="G86" s="122">
        <v>98</v>
      </c>
      <c r="H86" s="122">
        <v>2</v>
      </c>
      <c r="I86" s="104" t="s">
        <v>16</v>
      </c>
      <c r="J86" s="60"/>
      <c r="K86" s="60"/>
    </row>
    <row r="87" spans="1:11" ht="75">
      <c r="A87" s="104" t="s">
        <v>253</v>
      </c>
      <c r="B87" s="104" t="s">
        <v>254</v>
      </c>
      <c r="C87" s="103" t="s">
        <v>267</v>
      </c>
      <c r="D87" s="104" t="s">
        <v>279</v>
      </c>
      <c r="E87" s="104" t="s">
        <v>280</v>
      </c>
      <c r="F87" s="97" t="s">
        <v>281</v>
      </c>
      <c r="G87" s="104">
        <v>74</v>
      </c>
      <c r="H87" s="122">
        <v>2</v>
      </c>
      <c r="I87" s="104" t="s">
        <v>16</v>
      </c>
      <c r="J87" s="61"/>
      <c r="K87" s="60"/>
    </row>
    <row r="88" spans="1:11" ht="45">
      <c r="A88" s="104" t="s">
        <v>253</v>
      </c>
      <c r="B88" s="96" t="s">
        <v>254</v>
      </c>
      <c r="C88" s="97" t="s">
        <v>282</v>
      </c>
      <c r="D88" s="125" t="s">
        <v>279</v>
      </c>
      <c r="E88" s="97" t="s">
        <v>283</v>
      </c>
      <c r="F88" s="97" t="s">
        <v>258</v>
      </c>
      <c r="G88" s="122">
        <v>51</v>
      </c>
      <c r="H88" s="122">
        <v>2</v>
      </c>
      <c r="I88" s="104" t="s">
        <v>16</v>
      </c>
      <c r="J88" s="60"/>
      <c r="K88" s="60"/>
    </row>
    <row r="89" spans="1:9" ht="45">
      <c r="A89" s="97" t="s">
        <v>253</v>
      </c>
      <c r="B89" s="108" t="s">
        <v>254</v>
      </c>
      <c r="C89" s="97" t="s">
        <v>284</v>
      </c>
      <c r="D89" s="98" t="s">
        <v>285</v>
      </c>
      <c r="E89" s="97" t="s">
        <v>286</v>
      </c>
      <c r="F89" s="97" t="s">
        <v>258</v>
      </c>
      <c r="G89" s="108">
        <v>37</v>
      </c>
      <c r="H89" s="108">
        <v>2</v>
      </c>
      <c r="I89" s="97" t="s">
        <v>16</v>
      </c>
    </row>
    <row r="90" spans="1:9" ht="30">
      <c r="A90" s="97" t="s">
        <v>287</v>
      </c>
      <c r="B90" s="104" t="s">
        <v>254</v>
      </c>
      <c r="C90" s="126" t="s">
        <v>288</v>
      </c>
      <c r="D90" s="98" t="s">
        <v>289</v>
      </c>
      <c r="E90" s="97" t="s">
        <v>290</v>
      </c>
      <c r="F90" s="97" t="s">
        <v>278</v>
      </c>
      <c r="G90" s="108">
        <v>35</v>
      </c>
      <c r="H90" s="108">
        <v>1</v>
      </c>
      <c r="I90" s="97" t="s">
        <v>16</v>
      </c>
    </row>
    <row r="91" spans="1:9" ht="45">
      <c r="A91" s="97" t="s">
        <v>291</v>
      </c>
      <c r="B91" s="127" t="s">
        <v>254</v>
      </c>
      <c r="C91" s="126" t="s">
        <v>292</v>
      </c>
      <c r="D91" s="128" t="s">
        <v>289</v>
      </c>
      <c r="E91" s="97" t="s">
        <v>293</v>
      </c>
      <c r="F91" s="97" t="s">
        <v>117</v>
      </c>
      <c r="G91" s="108">
        <v>166</v>
      </c>
      <c r="H91" s="108">
        <v>2</v>
      </c>
      <c r="I91" s="97" t="s">
        <v>16</v>
      </c>
    </row>
    <row r="92" spans="1:9" ht="45">
      <c r="A92" s="97" t="s">
        <v>287</v>
      </c>
      <c r="B92" s="127" t="s">
        <v>254</v>
      </c>
      <c r="C92" s="126" t="s">
        <v>294</v>
      </c>
      <c r="D92" s="128" t="s">
        <v>295</v>
      </c>
      <c r="E92" s="97" t="s">
        <v>296</v>
      </c>
      <c r="F92" s="97" t="s">
        <v>297</v>
      </c>
      <c r="G92" s="127">
        <v>98</v>
      </c>
      <c r="H92" s="108">
        <v>2</v>
      </c>
      <c r="I92" s="97" t="s">
        <v>16</v>
      </c>
    </row>
    <row r="93" spans="1:9" ht="30">
      <c r="A93" s="97" t="s">
        <v>291</v>
      </c>
      <c r="B93" s="127" t="s">
        <v>254</v>
      </c>
      <c r="C93" s="126" t="s">
        <v>298</v>
      </c>
      <c r="D93" s="128" t="s">
        <v>299</v>
      </c>
      <c r="E93" s="126" t="s">
        <v>300</v>
      </c>
      <c r="F93" s="126" t="s">
        <v>117</v>
      </c>
      <c r="G93" s="129">
        <v>54</v>
      </c>
      <c r="H93" s="108">
        <v>2</v>
      </c>
      <c r="I93" s="126" t="s">
        <v>16</v>
      </c>
    </row>
    <row r="94" spans="1:9" ht="45">
      <c r="A94" s="97" t="s">
        <v>301</v>
      </c>
      <c r="B94" s="127" t="s">
        <v>254</v>
      </c>
      <c r="C94" s="126" t="s">
        <v>302</v>
      </c>
      <c r="D94" s="128" t="s">
        <v>303</v>
      </c>
      <c r="E94" s="126" t="s">
        <v>304</v>
      </c>
      <c r="F94" s="126" t="s">
        <v>117</v>
      </c>
      <c r="G94" s="130">
        <v>396</v>
      </c>
      <c r="H94" s="129">
        <v>2</v>
      </c>
      <c r="I94" s="126" t="s">
        <v>16</v>
      </c>
    </row>
    <row r="95" spans="1:9" ht="45">
      <c r="A95" s="131" t="s">
        <v>301</v>
      </c>
      <c r="B95" s="131" t="s">
        <v>254</v>
      </c>
      <c r="C95" s="132" t="s">
        <v>305</v>
      </c>
      <c r="D95" s="133" t="s">
        <v>306</v>
      </c>
      <c r="E95" s="132" t="s">
        <v>304</v>
      </c>
      <c r="F95" s="133" t="s">
        <v>117</v>
      </c>
      <c r="G95" s="133">
        <v>142</v>
      </c>
      <c r="H95" s="133">
        <v>2</v>
      </c>
      <c r="I95" s="133" t="s">
        <v>16</v>
      </c>
    </row>
    <row r="96" spans="1:9" ht="45">
      <c r="A96" s="131" t="s">
        <v>301</v>
      </c>
      <c r="B96" s="131" t="s">
        <v>254</v>
      </c>
      <c r="C96" s="132" t="s">
        <v>307</v>
      </c>
      <c r="D96" s="133" t="s">
        <v>308</v>
      </c>
      <c r="E96" s="132" t="s">
        <v>304</v>
      </c>
      <c r="F96" s="133" t="s">
        <v>117</v>
      </c>
      <c r="G96" s="134">
        <v>390</v>
      </c>
      <c r="H96" s="133">
        <v>4</v>
      </c>
      <c r="I96" s="133" t="s">
        <v>16</v>
      </c>
    </row>
    <row r="97" spans="1:9" ht="45">
      <c r="A97" s="131" t="s">
        <v>301</v>
      </c>
      <c r="B97" s="131" t="s">
        <v>254</v>
      </c>
      <c r="C97" s="132" t="s">
        <v>309</v>
      </c>
      <c r="D97" s="131" t="s">
        <v>310</v>
      </c>
      <c r="E97" s="132" t="s">
        <v>304</v>
      </c>
      <c r="F97" s="133" t="s">
        <v>117</v>
      </c>
      <c r="G97" s="133">
        <v>766</v>
      </c>
      <c r="H97" s="133">
        <v>2</v>
      </c>
      <c r="I97" s="133" t="s">
        <v>16</v>
      </c>
    </row>
    <row r="98" spans="1:9" ht="15">
      <c r="A98" s="131"/>
      <c r="B98" s="131"/>
      <c r="C98" s="131"/>
      <c r="D98" s="131"/>
      <c r="E98" s="131"/>
      <c r="F98" s="131"/>
      <c r="G98" s="135">
        <f>SUM(G75:G97)</f>
        <v>2616</v>
      </c>
      <c r="H98" s="131"/>
      <c r="I98" s="131"/>
    </row>
    <row r="99" spans="3:9" ht="33" customHeight="1">
      <c r="C99" s="137" t="s">
        <v>349</v>
      </c>
      <c r="D99" s="138"/>
      <c r="E99" s="138"/>
      <c r="F99" s="139"/>
      <c r="G99" s="136">
        <f>SUM(G14+G36+G51+G62+G72+G98)</f>
        <v>7510</v>
      </c>
      <c r="H99" s="136"/>
      <c r="I99" s="136"/>
    </row>
    <row r="100" spans="3:9" ht="39" customHeight="1">
      <c r="C100" s="137" t="s">
        <v>350</v>
      </c>
      <c r="D100" s="138"/>
      <c r="E100" s="138"/>
      <c r="F100" s="139"/>
      <c r="G100" s="136">
        <v>82</v>
      </c>
      <c r="H100" s="152"/>
      <c r="I100" s="152"/>
    </row>
  </sheetData>
  <sheetProtection selectLockedCells="1" selectUnlockedCells="1"/>
  <mergeCells count="14">
    <mergeCell ref="C100:F100"/>
    <mergeCell ref="A1:I1"/>
    <mergeCell ref="A3:I3"/>
    <mergeCell ref="A14:F14"/>
    <mergeCell ref="A15:I15"/>
    <mergeCell ref="A36:F36"/>
    <mergeCell ref="A37:I37"/>
    <mergeCell ref="C99:F99"/>
    <mergeCell ref="A51:F51"/>
    <mergeCell ref="A52:I52"/>
    <mergeCell ref="A62:F62"/>
    <mergeCell ref="A63:I63"/>
    <mergeCell ref="A72:F72"/>
    <mergeCell ref="A73:I73"/>
  </mergeCells>
  <printOptions/>
  <pageMargins left="0.5118055555555555" right="0.5118055555555555" top="0.7875" bottom="0.7875" header="0.5118055555555555" footer="0.5118055555555555"/>
  <pageSetup horizontalDpi="300" verticalDpi="300" orientation="landscape" paperSize="9" scale="68" r:id="rId1"/>
</worksheet>
</file>

<file path=xl/worksheets/sheet2.xml><?xml version="1.0" encoding="utf-8"?>
<worksheet xmlns="http://schemas.openxmlformats.org/spreadsheetml/2006/main" xmlns:r="http://schemas.openxmlformats.org/officeDocument/2006/relationships">
  <dimension ref="A4:I43"/>
  <sheetViews>
    <sheetView zoomScale="74" zoomScaleNormal="74" zoomScalePageLayoutView="0" workbookViewId="0" topLeftCell="A41">
      <selection activeCell="A5" sqref="A5"/>
    </sheetView>
  </sheetViews>
  <sheetFormatPr defaultColWidth="9.140625" defaultRowHeight="15"/>
  <cols>
    <col min="1" max="1" width="12.140625" style="0" customWidth="1"/>
    <col min="2" max="2" width="12.57421875" style="0" customWidth="1"/>
    <col min="3" max="3" width="20.00390625" style="0" customWidth="1"/>
    <col min="4" max="4" width="15.57421875" style="0" customWidth="1"/>
    <col min="5" max="6" width="16.7109375" style="0" customWidth="1"/>
    <col min="7" max="7" width="12.140625" style="0" customWidth="1"/>
    <col min="8" max="8" width="11.57421875" style="0" customWidth="1"/>
    <col min="9" max="9" width="20.140625" style="0" customWidth="1"/>
  </cols>
  <sheetData>
    <row r="4" spans="1:9" ht="45">
      <c r="A4" s="62" t="s">
        <v>0</v>
      </c>
      <c r="B4" s="62" t="s">
        <v>1</v>
      </c>
      <c r="C4" s="62" t="s">
        <v>2</v>
      </c>
      <c r="D4" s="62" t="s">
        <v>3</v>
      </c>
      <c r="E4" s="62" t="s">
        <v>4</v>
      </c>
      <c r="F4" s="62" t="s">
        <v>311</v>
      </c>
      <c r="G4" s="62" t="s">
        <v>6</v>
      </c>
      <c r="H4" s="62" t="s">
        <v>7</v>
      </c>
      <c r="I4" s="63" t="s">
        <v>8</v>
      </c>
    </row>
    <row r="5" spans="1:9" ht="15">
      <c r="A5" s="8" t="s">
        <v>312</v>
      </c>
      <c r="B5" s="9" t="s">
        <v>9</v>
      </c>
      <c r="C5" s="9" t="s">
        <v>17</v>
      </c>
      <c r="D5" s="10">
        <v>41154</v>
      </c>
      <c r="E5" s="9" t="s">
        <v>12</v>
      </c>
      <c r="F5" s="9"/>
      <c r="G5" s="9">
        <v>2</v>
      </c>
      <c r="H5" s="12">
        <v>12</v>
      </c>
      <c r="I5" s="13" t="s">
        <v>13</v>
      </c>
    </row>
    <row r="6" spans="1:9" ht="30">
      <c r="A6" s="8" t="s">
        <v>26</v>
      </c>
      <c r="B6" s="9" t="s">
        <v>9</v>
      </c>
      <c r="C6" s="18" t="s">
        <v>17</v>
      </c>
      <c r="D6" s="10">
        <v>41155</v>
      </c>
      <c r="E6" s="9" t="s">
        <v>12</v>
      </c>
      <c r="F6" s="9"/>
      <c r="G6" s="9">
        <v>24</v>
      </c>
      <c r="H6" s="12">
        <v>2</v>
      </c>
      <c r="I6" s="19" t="s">
        <v>16</v>
      </c>
    </row>
    <row r="7" spans="1:9" ht="60">
      <c r="A7" s="20" t="s">
        <v>28</v>
      </c>
      <c r="B7" s="21" t="s">
        <v>14</v>
      </c>
      <c r="C7" s="22" t="s">
        <v>313</v>
      </c>
      <c r="D7" s="23" t="s">
        <v>30</v>
      </c>
      <c r="E7" s="24" t="s">
        <v>12</v>
      </c>
      <c r="F7" s="24" t="s">
        <v>15</v>
      </c>
      <c r="G7" s="25">
        <v>926</v>
      </c>
      <c r="H7" s="26"/>
      <c r="I7" s="27" t="s">
        <v>33</v>
      </c>
    </row>
    <row r="8" spans="1:9" ht="180">
      <c r="A8" s="8" t="s">
        <v>314</v>
      </c>
      <c r="B8" s="18" t="s">
        <v>9</v>
      </c>
      <c r="C8" s="18" t="s">
        <v>35</v>
      </c>
      <c r="D8" s="28" t="s">
        <v>36</v>
      </c>
      <c r="E8" s="18" t="s">
        <v>315</v>
      </c>
      <c r="F8" s="18" t="s">
        <v>316</v>
      </c>
      <c r="G8" s="9"/>
      <c r="H8" s="12">
        <v>1</v>
      </c>
      <c r="I8" s="13" t="s">
        <v>13</v>
      </c>
    </row>
    <row r="9" spans="1:9" ht="75">
      <c r="A9" s="18" t="s">
        <v>317</v>
      </c>
      <c r="B9" s="9" t="s">
        <v>40</v>
      </c>
      <c r="C9" s="29" t="s">
        <v>41</v>
      </c>
      <c r="D9" s="10">
        <v>41158</v>
      </c>
      <c r="E9" s="18" t="s">
        <v>43</v>
      </c>
      <c r="F9" s="18"/>
      <c r="G9" s="31">
        <v>9</v>
      </c>
      <c r="H9" s="32">
        <v>0</v>
      </c>
      <c r="I9" s="13" t="s">
        <v>16</v>
      </c>
    </row>
    <row r="10" spans="1:9" ht="75">
      <c r="A10" s="33" t="s">
        <v>10</v>
      </c>
      <c r="B10" s="34" t="s">
        <v>9</v>
      </c>
      <c r="C10" s="34" t="s">
        <v>318</v>
      </c>
      <c r="D10" s="36">
        <v>41170</v>
      </c>
      <c r="E10" s="34" t="s">
        <v>12</v>
      </c>
      <c r="F10" s="34"/>
      <c r="G10" s="34">
        <v>2</v>
      </c>
      <c r="H10" s="37">
        <v>12</v>
      </c>
      <c r="I10" s="38" t="s">
        <v>13</v>
      </c>
    </row>
    <row r="11" spans="1:9" ht="105">
      <c r="A11" s="8" t="s">
        <v>46</v>
      </c>
      <c r="B11" s="34" t="s">
        <v>9</v>
      </c>
      <c r="C11" s="39" t="s">
        <v>319</v>
      </c>
      <c r="D11" s="40" t="s">
        <v>48</v>
      </c>
      <c r="E11" s="39" t="s">
        <v>42</v>
      </c>
      <c r="F11" s="39"/>
      <c r="G11" s="34">
        <v>26</v>
      </c>
      <c r="H11" s="37">
        <v>0</v>
      </c>
      <c r="I11" s="41" t="s">
        <v>16</v>
      </c>
    </row>
    <row r="12" spans="1:9" ht="105">
      <c r="A12" s="8" t="s">
        <v>49</v>
      </c>
      <c r="B12" s="34" t="s">
        <v>14</v>
      </c>
      <c r="C12" s="39" t="s">
        <v>320</v>
      </c>
      <c r="D12" s="36">
        <v>41176</v>
      </c>
      <c r="E12" s="8" t="s">
        <v>321</v>
      </c>
      <c r="F12" s="64"/>
      <c r="G12" s="34">
        <v>38</v>
      </c>
      <c r="H12" s="37">
        <v>0</v>
      </c>
      <c r="I12" s="38" t="s">
        <v>16</v>
      </c>
    </row>
    <row r="13" spans="1:9" ht="135">
      <c r="A13" s="65" t="s">
        <v>322</v>
      </c>
      <c r="B13" s="39" t="s">
        <v>14</v>
      </c>
      <c r="C13" s="39" t="s">
        <v>320</v>
      </c>
      <c r="D13" s="36" t="s">
        <v>55</v>
      </c>
      <c r="E13" s="39" t="s">
        <v>323</v>
      </c>
      <c r="F13" s="39" t="s">
        <v>15</v>
      </c>
      <c r="G13" s="34">
        <v>518</v>
      </c>
      <c r="H13" s="37">
        <v>7</v>
      </c>
      <c r="I13" s="44" t="s">
        <v>324</v>
      </c>
    </row>
    <row r="14" spans="1:9" ht="15">
      <c r="A14" s="148" t="s">
        <v>325</v>
      </c>
      <c r="B14" s="148"/>
      <c r="C14" s="148"/>
      <c r="D14" s="148"/>
      <c r="E14" s="148"/>
      <c r="F14" s="148"/>
      <c r="G14" s="148"/>
      <c r="H14" s="148"/>
      <c r="I14" s="148"/>
    </row>
    <row r="15" spans="1:9" ht="90">
      <c r="A15" s="20" t="s">
        <v>326</v>
      </c>
      <c r="B15" s="25" t="s">
        <v>9</v>
      </c>
      <c r="C15" s="24" t="s">
        <v>313</v>
      </c>
      <c r="D15" s="23" t="s">
        <v>60</v>
      </c>
      <c r="E15" s="24" t="s">
        <v>61</v>
      </c>
      <c r="F15" s="24"/>
      <c r="G15" s="25">
        <v>25</v>
      </c>
      <c r="H15" s="49"/>
      <c r="I15" s="50" t="s">
        <v>16</v>
      </c>
    </row>
    <row r="16" spans="1:9" ht="75">
      <c r="A16" s="20" t="s">
        <v>327</v>
      </c>
      <c r="B16" s="21" t="s">
        <v>9</v>
      </c>
      <c r="C16" s="22" t="s">
        <v>313</v>
      </c>
      <c r="D16" s="51" t="s">
        <v>60</v>
      </c>
      <c r="E16" s="34" t="s">
        <v>12</v>
      </c>
      <c r="F16" s="21"/>
      <c r="G16" s="21">
        <v>25</v>
      </c>
      <c r="H16" s="49"/>
      <c r="I16" s="50" t="s">
        <v>16</v>
      </c>
    </row>
    <row r="17" spans="1:9" ht="105">
      <c r="A17" s="20" t="s">
        <v>328</v>
      </c>
      <c r="B17" s="25" t="s">
        <v>14</v>
      </c>
      <c r="C17" s="24" t="s">
        <v>313</v>
      </c>
      <c r="D17" s="23" t="s">
        <v>68</v>
      </c>
      <c r="E17" s="24" t="s">
        <v>61</v>
      </c>
      <c r="F17" s="66"/>
      <c r="G17" s="52">
        <v>150</v>
      </c>
      <c r="H17" s="49"/>
      <c r="I17" s="50" t="s">
        <v>13</v>
      </c>
    </row>
    <row r="18" spans="1:9" ht="120">
      <c r="A18" s="20" t="s">
        <v>70</v>
      </c>
      <c r="B18" s="21" t="s">
        <v>9</v>
      </c>
      <c r="C18" s="22" t="s">
        <v>313</v>
      </c>
      <c r="D18" s="51" t="s">
        <v>68</v>
      </c>
      <c r="E18" s="34" t="s">
        <v>12</v>
      </c>
      <c r="F18" s="21"/>
      <c r="G18" s="21">
        <v>25</v>
      </c>
      <c r="H18" s="49"/>
      <c r="I18" s="50" t="s">
        <v>16</v>
      </c>
    </row>
    <row r="19" spans="1:9" ht="75">
      <c r="A19" s="8" t="s">
        <v>329</v>
      </c>
      <c r="B19" s="9" t="s">
        <v>330</v>
      </c>
      <c r="C19" s="9" t="s">
        <v>73</v>
      </c>
      <c r="D19" s="10">
        <v>41191</v>
      </c>
      <c r="E19" s="18" t="s">
        <v>331</v>
      </c>
      <c r="F19" s="18"/>
      <c r="G19" s="9">
        <v>12</v>
      </c>
      <c r="H19" s="12">
        <v>0</v>
      </c>
      <c r="I19" s="19" t="s">
        <v>13</v>
      </c>
    </row>
    <row r="20" spans="1:9" ht="90">
      <c r="A20" s="20" t="s">
        <v>326</v>
      </c>
      <c r="B20" s="21" t="s">
        <v>9</v>
      </c>
      <c r="C20" s="22" t="s">
        <v>313</v>
      </c>
      <c r="D20" s="51" t="s">
        <v>76</v>
      </c>
      <c r="E20" s="22" t="s">
        <v>61</v>
      </c>
      <c r="F20" s="22"/>
      <c r="G20" s="21">
        <v>25</v>
      </c>
      <c r="H20" s="49"/>
      <c r="I20" s="50" t="s">
        <v>16</v>
      </c>
    </row>
    <row r="21" spans="1:9" ht="105">
      <c r="A21" s="20" t="s">
        <v>328</v>
      </c>
      <c r="B21" s="21" t="s">
        <v>9</v>
      </c>
      <c r="C21" s="22" t="s">
        <v>313</v>
      </c>
      <c r="D21" s="51" t="s">
        <v>78</v>
      </c>
      <c r="E21" s="22" t="s">
        <v>332</v>
      </c>
      <c r="F21" s="57"/>
      <c r="G21" s="53">
        <v>25</v>
      </c>
      <c r="H21" s="49"/>
      <c r="I21" s="50" t="s">
        <v>16</v>
      </c>
    </row>
    <row r="22" spans="1:9" ht="60">
      <c r="A22" s="20" t="s">
        <v>89</v>
      </c>
      <c r="B22" s="21" t="s">
        <v>9</v>
      </c>
      <c r="C22" s="22" t="s">
        <v>313</v>
      </c>
      <c r="D22" s="51" t="s">
        <v>87</v>
      </c>
      <c r="E22" s="34" t="s">
        <v>12</v>
      </c>
      <c r="F22" s="21"/>
      <c r="G22" s="21">
        <v>25</v>
      </c>
      <c r="H22" s="49"/>
      <c r="I22" s="50" t="s">
        <v>16</v>
      </c>
    </row>
    <row r="23" spans="1:9" ht="45">
      <c r="A23" s="54" t="s">
        <v>92</v>
      </c>
      <c r="B23" s="21" t="s">
        <v>14</v>
      </c>
      <c r="C23" s="22" t="s">
        <v>313</v>
      </c>
      <c r="D23" s="55" t="s">
        <v>95</v>
      </c>
      <c r="E23" s="22" t="s">
        <v>333</v>
      </c>
      <c r="F23" s="22"/>
      <c r="G23" s="21">
        <v>352</v>
      </c>
      <c r="H23" s="49"/>
      <c r="I23" s="38" t="s">
        <v>13</v>
      </c>
    </row>
    <row r="24" spans="1:9" ht="60">
      <c r="A24" s="20" t="s">
        <v>334</v>
      </c>
      <c r="B24" s="34" t="s">
        <v>40</v>
      </c>
      <c r="C24" s="22" t="s">
        <v>313</v>
      </c>
      <c r="D24" s="51" t="s">
        <v>98</v>
      </c>
      <c r="E24" s="34" t="s">
        <v>12</v>
      </c>
      <c r="F24" s="21"/>
      <c r="G24" s="21">
        <v>25</v>
      </c>
      <c r="H24" s="49"/>
      <c r="I24" s="50" t="s">
        <v>16</v>
      </c>
    </row>
    <row r="25" spans="1:9" ht="45">
      <c r="A25" s="54" t="s">
        <v>92</v>
      </c>
      <c r="B25" s="21" t="s">
        <v>14</v>
      </c>
      <c r="C25" s="22" t="s">
        <v>313</v>
      </c>
      <c r="D25" s="55" t="s">
        <v>102</v>
      </c>
      <c r="E25" s="22" t="s">
        <v>333</v>
      </c>
      <c r="F25" s="22"/>
      <c r="G25" s="21">
        <v>244</v>
      </c>
      <c r="H25" s="49"/>
      <c r="I25" s="38" t="s">
        <v>13</v>
      </c>
    </row>
    <row r="26" spans="1:9" ht="60">
      <c r="A26" s="20" t="s">
        <v>335</v>
      </c>
      <c r="B26" s="34" t="s">
        <v>40</v>
      </c>
      <c r="C26" s="22" t="s">
        <v>313</v>
      </c>
      <c r="D26" s="51" t="s">
        <v>102</v>
      </c>
      <c r="E26" s="22" t="s">
        <v>12</v>
      </c>
      <c r="F26" s="22"/>
      <c r="G26" s="21">
        <v>7</v>
      </c>
      <c r="H26" s="49"/>
      <c r="I26" s="50" t="s">
        <v>16</v>
      </c>
    </row>
    <row r="27" spans="1:9" ht="60">
      <c r="A27" s="20" t="s">
        <v>335</v>
      </c>
      <c r="B27" s="21" t="s">
        <v>14</v>
      </c>
      <c r="C27" s="22" t="s">
        <v>313</v>
      </c>
      <c r="D27" s="51" t="s">
        <v>102</v>
      </c>
      <c r="E27" s="22" t="s">
        <v>12</v>
      </c>
      <c r="F27" s="22"/>
      <c r="G27" s="21">
        <v>352</v>
      </c>
      <c r="H27" s="49"/>
      <c r="I27" s="50" t="s">
        <v>13</v>
      </c>
    </row>
    <row r="28" spans="1:9" ht="90">
      <c r="A28" s="20" t="s">
        <v>336</v>
      </c>
      <c r="B28" s="21" t="s">
        <v>14</v>
      </c>
      <c r="C28" s="22" t="s">
        <v>313</v>
      </c>
      <c r="D28" s="51" t="s">
        <v>124</v>
      </c>
      <c r="E28" s="22" t="s">
        <v>12</v>
      </c>
      <c r="F28" s="22"/>
      <c r="G28" s="21">
        <v>100</v>
      </c>
      <c r="H28" s="49"/>
      <c r="I28" s="50" t="s">
        <v>13</v>
      </c>
    </row>
    <row r="29" spans="1:9" ht="75">
      <c r="A29" s="20" t="s">
        <v>327</v>
      </c>
      <c r="B29" s="21" t="s">
        <v>9</v>
      </c>
      <c r="C29" s="22" t="s">
        <v>313</v>
      </c>
      <c r="D29" s="51" t="s">
        <v>124</v>
      </c>
      <c r="E29" s="39" t="s">
        <v>43</v>
      </c>
      <c r="F29" s="22"/>
      <c r="G29" s="21">
        <v>25</v>
      </c>
      <c r="H29" s="49"/>
      <c r="I29" s="50" t="s">
        <v>16</v>
      </c>
    </row>
    <row r="30" spans="1:9" ht="15" customHeight="1">
      <c r="A30" s="151" t="s">
        <v>337</v>
      </c>
      <c r="B30" s="151"/>
      <c r="C30" s="151"/>
      <c r="D30" s="151"/>
      <c r="E30" s="151"/>
      <c r="F30" s="151"/>
      <c r="G30" s="151"/>
      <c r="H30" s="151"/>
      <c r="I30" s="151"/>
    </row>
    <row r="31" spans="1:9" ht="165">
      <c r="A31" s="56" t="s">
        <v>338</v>
      </c>
      <c r="B31" s="21" t="s">
        <v>14</v>
      </c>
      <c r="C31" s="22" t="s">
        <v>313</v>
      </c>
      <c r="D31" s="51" t="s">
        <v>132</v>
      </c>
      <c r="E31" s="22" t="s">
        <v>12</v>
      </c>
      <c r="F31" s="57"/>
      <c r="G31" s="53">
        <v>16</v>
      </c>
      <c r="H31" s="49"/>
      <c r="I31" s="50" t="s">
        <v>16</v>
      </c>
    </row>
    <row r="32" spans="1:9" ht="45">
      <c r="A32" s="20" t="s">
        <v>339</v>
      </c>
      <c r="B32" s="21" t="s">
        <v>14</v>
      </c>
      <c r="C32" s="22" t="s">
        <v>313</v>
      </c>
      <c r="D32" s="51" t="s">
        <v>143</v>
      </c>
      <c r="E32" s="22" t="s">
        <v>12</v>
      </c>
      <c r="F32" s="22"/>
      <c r="G32" s="21">
        <v>31</v>
      </c>
      <c r="H32" s="49"/>
      <c r="I32" s="50" t="s">
        <v>13</v>
      </c>
    </row>
    <row r="33" spans="1:9" ht="135">
      <c r="A33" s="20" t="s">
        <v>340</v>
      </c>
      <c r="B33" s="21" t="s">
        <v>14</v>
      </c>
      <c r="C33" s="22" t="s">
        <v>313</v>
      </c>
      <c r="D33" s="51" t="s">
        <v>147</v>
      </c>
      <c r="E33" s="22" t="s">
        <v>12</v>
      </c>
      <c r="F33" s="22"/>
      <c r="G33" s="21">
        <v>300</v>
      </c>
      <c r="H33" s="49"/>
      <c r="I33" s="50" t="s">
        <v>16</v>
      </c>
    </row>
    <row r="34" spans="1:9" ht="30">
      <c r="A34" s="20" t="s">
        <v>149</v>
      </c>
      <c r="B34" s="21" t="s">
        <v>14</v>
      </c>
      <c r="C34" s="22" t="s">
        <v>313</v>
      </c>
      <c r="D34" s="23" t="s">
        <v>150</v>
      </c>
      <c r="E34" s="22" t="s">
        <v>12</v>
      </c>
      <c r="F34" s="57"/>
      <c r="G34" s="53">
        <v>20</v>
      </c>
      <c r="H34" s="49"/>
      <c r="I34" s="50" t="s">
        <v>13</v>
      </c>
    </row>
    <row r="35" spans="1:9" ht="45">
      <c r="A35" s="20" t="s">
        <v>341</v>
      </c>
      <c r="B35" s="21" t="s">
        <v>14</v>
      </c>
      <c r="C35" s="22" t="s">
        <v>313</v>
      </c>
      <c r="D35" s="23" t="s">
        <v>154</v>
      </c>
      <c r="E35" s="22" t="s">
        <v>12</v>
      </c>
      <c r="F35" s="57"/>
      <c r="G35" s="53">
        <v>33</v>
      </c>
      <c r="H35" s="49"/>
      <c r="I35" s="50" t="s">
        <v>13</v>
      </c>
    </row>
    <row r="36" spans="1:9" ht="45">
      <c r="A36" s="20" t="s">
        <v>162</v>
      </c>
      <c r="B36" s="21" t="s">
        <v>14</v>
      </c>
      <c r="C36" s="22" t="s">
        <v>313</v>
      </c>
      <c r="D36" s="23" t="s">
        <v>164</v>
      </c>
      <c r="E36" s="22" t="s">
        <v>12</v>
      </c>
      <c r="F36" s="57"/>
      <c r="G36" s="53">
        <v>27</v>
      </c>
      <c r="H36" s="49"/>
      <c r="I36" s="50" t="s">
        <v>13</v>
      </c>
    </row>
    <row r="37" spans="1:9" ht="60">
      <c r="A37" s="20" t="s">
        <v>342</v>
      </c>
      <c r="B37" s="21" t="s">
        <v>14</v>
      </c>
      <c r="C37" s="22" t="s">
        <v>313</v>
      </c>
      <c r="D37" s="51" t="s">
        <v>343</v>
      </c>
      <c r="E37" s="22" t="s">
        <v>12</v>
      </c>
      <c r="F37" s="22"/>
      <c r="G37" s="21">
        <v>20</v>
      </c>
      <c r="H37" s="49"/>
      <c r="I37" s="50" t="s">
        <v>13</v>
      </c>
    </row>
    <row r="38" spans="1:9" ht="30">
      <c r="A38" s="20" t="s">
        <v>344</v>
      </c>
      <c r="B38" s="21" t="s">
        <v>9</v>
      </c>
      <c r="C38" s="22" t="s">
        <v>313</v>
      </c>
      <c r="D38" s="51" t="s">
        <v>345</v>
      </c>
      <c r="E38" s="22" t="s">
        <v>12</v>
      </c>
      <c r="F38" s="22"/>
      <c r="G38" s="21">
        <v>7</v>
      </c>
      <c r="H38" s="49"/>
      <c r="I38" s="50" t="s">
        <v>16</v>
      </c>
    </row>
    <row r="39" spans="1:9" ht="60">
      <c r="A39" s="20" t="s">
        <v>167</v>
      </c>
      <c r="B39" s="21" t="s">
        <v>14</v>
      </c>
      <c r="C39" s="22" t="s">
        <v>313</v>
      </c>
      <c r="D39" s="51" t="s">
        <v>169</v>
      </c>
      <c r="E39" s="22" t="s">
        <v>12</v>
      </c>
      <c r="F39" s="57"/>
      <c r="G39" s="53">
        <v>23</v>
      </c>
      <c r="H39" s="49"/>
      <c r="I39" s="50" t="s">
        <v>13</v>
      </c>
    </row>
    <row r="40" spans="1:9" ht="45">
      <c r="A40" s="20" t="s">
        <v>346</v>
      </c>
      <c r="B40" s="21" t="s">
        <v>14</v>
      </c>
      <c r="C40" s="22" t="s">
        <v>313</v>
      </c>
      <c r="D40" s="51" t="s">
        <v>171</v>
      </c>
      <c r="E40" s="22" t="s">
        <v>12</v>
      </c>
      <c r="F40" s="57"/>
      <c r="G40" s="53">
        <v>20</v>
      </c>
      <c r="H40" s="49"/>
      <c r="I40" s="50" t="s">
        <v>13</v>
      </c>
    </row>
    <row r="41" spans="1:9" ht="105">
      <c r="A41" s="20" t="s">
        <v>172</v>
      </c>
      <c r="B41" s="21" t="s">
        <v>14</v>
      </c>
      <c r="C41" s="22" t="s">
        <v>313</v>
      </c>
      <c r="D41" s="51" t="s">
        <v>174</v>
      </c>
      <c r="E41" s="39" t="s">
        <v>347</v>
      </c>
      <c r="F41" s="57"/>
      <c r="G41" s="53">
        <v>300</v>
      </c>
      <c r="H41" s="49"/>
      <c r="I41" s="50" t="s">
        <v>13</v>
      </c>
    </row>
    <row r="42" spans="1:9" ht="75">
      <c r="A42" s="54" t="s">
        <v>177</v>
      </c>
      <c r="B42" s="21" t="s">
        <v>14</v>
      </c>
      <c r="C42" s="22" t="s">
        <v>313</v>
      </c>
      <c r="D42" s="51" t="s">
        <v>179</v>
      </c>
      <c r="E42" s="22" t="s">
        <v>12</v>
      </c>
      <c r="F42" s="57"/>
      <c r="G42" s="53">
        <v>16</v>
      </c>
      <c r="H42" s="49"/>
      <c r="I42" s="50" t="s">
        <v>13</v>
      </c>
    </row>
    <row r="43" spans="1:9" ht="135">
      <c r="A43" s="20" t="s">
        <v>348</v>
      </c>
      <c r="B43" s="21" t="s">
        <v>14</v>
      </c>
      <c r="C43" s="22" t="s">
        <v>313</v>
      </c>
      <c r="D43" s="51" t="s">
        <v>182</v>
      </c>
      <c r="E43" s="22" t="s">
        <v>12</v>
      </c>
      <c r="F43" s="57"/>
      <c r="G43" s="53">
        <v>5</v>
      </c>
      <c r="H43" s="49"/>
      <c r="I43" s="50" t="s">
        <v>16</v>
      </c>
    </row>
  </sheetData>
  <sheetProtection selectLockedCells="1" selectUnlockedCells="1"/>
  <mergeCells count="2">
    <mergeCell ref="A14:I14"/>
    <mergeCell ref="A30:I30"/>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Joana Martins de Sena</dc:creator>
  <cp:keywords/>
  <dc:description/>
  <cp:lastModifiedBy>Joana Martins de Sena</cp:lastModifiedBy>
  <dcterms:created xsi:type="dcterms:W3CDTF">2013-03-07T15:51:35Z</dcterms:created>
  <dcterms:modified xsi:type="dcterms:W3CDTF">2013-03-07T16:00:37Z</dcterms:modified>
  <cp:category/>
  <cp:version/>
  <cp:contentType/>
  <cp:contentStatus/>
</cp:coreProperties>
</file>