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90" yWindow="135" windowWidth="17910" windowHeight="13275" tabRatio="893"/>
  </bookViews>
  <sheets>
    <sheet name="Janeiro" sheetId="7" r:id="rId1"/>
    <sheet name="Fevereiro" sheetId="9" r:id="rId2"/>
    <sheet name="Março" sheetId="10" r:id="rId3"/>
    <sheet name="Abril" sheetId="11" r:id="rId4"/>
    <sheet name="Maio" sheetId="13" r:id="rId5"/>
    <sheet name="Junho" sheetId="12" r:id="rId6"/>
    <sheet name="Julho" sheetId="14" r:id="rId7"/>
    <sheet name="Agosto" sheetId="15" r:id="rId8"/>
    <sheet name="Setembro" sheetId="16" r:id="rId9"/>
    <sheet name="Outubro" sheetId="17" r:id="rId10"/>
    <sheet name="Novembro" sheetId="18" r:id="rId11"/>
    <sheet name="Dezembro" sheetId="19" r:id="rId12"/>
    <sheet name="Anual" sheetId="21" r:id="rId13"/>
  </sheets>
  <definedNames>
    <definedName name="_xlnm.Print_Area" localSheetId="3">Abril!$B$1:$K$44</definedName>
    <definedName name="_xlnm.Print_Area" localSheetId="7">Agosto!$B$1:$K$44</definedName>
    <definedName name="_xlnm.Print_Area" localSheetId="12">Anual!$C$1:$M$43</definedName>
    <definedName name="_xlnm.Print_Area" localSheetId="11">Dezembro!$B$1:$K$44</definedName>
    <definedName name="_xlnm.Print_Area" localSheetId="1">Fevereiro!$B$1:$K$44</definedName>
    <definedName name="_xlnm.Print_Area" localSheetId="0">Janeiro!$B$1:$K$44</definedName>
    <definedName name="_xlnm.Print_Area" localSheetId="6">Julho!$B$1:$K$44</definedName>
    <definedName name="_xlnm.Print_Area" localSheetId="5">Junho!$B$1:$K$44</definedName>
    <definedName name="_xlnm.Print_Area" localSheetId="4">Maio!$B$1:$K$44</definedName>
    <definedName name="_xlnm.Print_Area" localSheetId="2">Março!$B$1:$K$44</definedName>
    <definedName name="_xlnm.Print_Area" localSheetId="10">Novembro!$B$1:$K$44</definedName>
    <definedName name="_xlnm.Print_Area" localSheetId="9">Outubro!$B$1:$K$44</definedName>
    <definedName name="_xlnm.Print_Area" localSheetId="8">Setembro!$B$1:$K$44</definedName>
  </definedNames>
  <calcPr calcId="145621"/>
</workbook>
</file>

<file path=xl/calcChain.xml><?xml version="1.0" encoding="utf-8"?>
<calcChain xmlns="http://schemas.openxmlformats.org/spreadsheetml/2006/main">
  <c r="J5" i="19" l="1"/>
  <c r="J5" i="18"/>
  <c r="J5" i="17"/>
  <c r="J5" i="16"/>
  <c r="J5" i="15"/>
  <c r="J5" i="14"/>
  <c r="J5" i="12"/>
  <c r="J5" i="13"/>
  <c r="J5" i="11"/>
  <c r="J5" i="10"/>
  <c r="J5" i="9"/>
  <c r="M4" i="19" l="1"/>
  <c r="M2" i="19"/>
  <c r="M4" i="18"/>
  <c r="M2" i="18"/>
  <c r="M4" i="17"/>
  <c r="M2" i="17"/>
  <c r="M4" i="16"/>
  <c r="M2" i="16"/>
  <c r="M4" i="15"/>
  <c r="M2" i="15"/>
  <c r="M4" i="14"/>
  <c r="M2" i="14"/>
  <c r="M4" i="12"/>
  <c r="M2" i="12"/>
  <c r="M4" i="13"/>
  <c r="M2" i="13"/>
  <c r="M4" i="11"/>
  <c r="M2" i="11"/>
  <c r="M4" i="10"/>
  <c r="M2" i="10"/>
  <c r="M4" i="9"/>
  <c r="M2" i="9"/>
  <c r="N43" i="19" l="1"/>
  <c r="L383" i="21" s="1"/>
  <c r="M43" i="19"/>
  <c r="I383" i="21" s="1"/>
  <c r="M42" i="19"/>
  <c r="I382" i="21" s="1"/>
  <c r="M41" i="19"/>
  <c r="I381" i="21" s="1"/>
  <c r="N43" i="18"/>
  <c r="L352" i="21" s="1"/>
  <c r="M43" i="18"/>
  <c r="N42" i="18"/>
  <c r="M42" i="18"/>
  <c r="I351" i="21" s="1"/>
  <c r="M41" i="18"/>
  <c r="M39" i="18"/>
  <c r="I348" i="21" s="1"/>
  <c r="M41" i="17"/>
  <c r="I319" i="21" s="1"/>
  <c r="M38" i="17"/>
  <c r="I316" i="21" s="1"/>
  <c r="N43" i="16"/>
  <c r="L290" i="21" s="1"/>
  <c r="M43" i="16"/>
  <c r="N42" i="16"/>
  <c r="M30" i="16"/>
  <c r="I277" i="21" s="1"/>
  <c r="N22" i="16"/>
  <c r="L269" i="21" s="1"/>
  <c r="N39" i="15"/>
  <c r="L255" i="21" s="1"/>
  <c r="M32" i="15"/>
  <c r="I248" i="21" s="1"/>
  <c r="M18" i="15"/>
  <c r="I234" i="21" s="1"/>
  <c r="M42" i="14"/>
  <c r="I227" i="21" s="1"/>
  <c r="M28" i="14"/>
  <c r="I213" i="21" s="1"/>
  <c r="N21" i="14"/>
  <c r="L206" i="21" s="1"/>
  <c r="N43" i="12"/>
  <c r="L197" i="21" s="1"/>
  <c r="M43" i="12"/>
  <c r="I197" i="21" s="1"/>
  <c r="N42" i="12"/>
  <c r="L196" i="21" s="1"/>
  <c r="N38" i="12"/>
  <c r="L192" i="21" s="1"/>
  <c r="M32" i="12"/>
  <c r="I186" i="21" s="1"/>
  <c r="N25" i="12"/>
  <c r="L179" i="21" s="1"/>
  <c r="N20" i="12"/>
  <c r="L174" i="21" s="1"/>
  <c r="N14" i="12"/>
  <c r="L168" i="21" s="1"/>
  <c r="M41" i="13"/>
  <c r="I164" i="21" s="1"/>
  <c r="M35" i="13"/>
  <c r="I158" i="21" s="1"/>
  <c r="N30" i="13"/>
  <c r="L153" i="21" s="1"/>
  <c r="N24" i="13"/>
  <c r="L147" i="21" s="1"/>
  <c r="N19" i="13"/>
  <c r="L142" i="21" s="1"/>
  <c r="M14" i="13"/>
  <c r="I137" i="21" s="1"/>
  <c r="N43" i="11"/>
  <c r="L135" i="21" s="1"/>
  <c r="M43" i="11"/>
  <c r="I135" i="21" s="1"/>
  <c r="M41" i="11"/>
  <c r="I133" i="21" s="1"/>
  <c r="N37" i="11"/>
  <c r="L129" i="21" s="1"/>
  <c r="M33" i="11"/>
  <c r="I125" i="21" s="1"/>
  <c r="N29" i="11"/>
  <c r="L121" i="21" s="1"/>
  <c r="M25" i="11"/>
  <c r="I117" i="21" s="1"/>
  <c r="N21" i="11"/>
  <c r="L113" i="21" s="1"/>
  <c r="M17" i="11"/>
  <c r="I109" i="21" s="1"/>
  <c r="N13" i="11"/>
  <c r="L105" i="21" s="1"/>
  <c r="M40" i="10"/>
  <c r="I101" i="21" s="1"/>
  <c r="N36" i="10"/>
  <c r="L97" i="21" s="1"/>
  <c r="M32" i="10"/>
  <c r="I93" i="21" s="1"/>
  <c r="N28" i="10"/>
  <c r="L89" i="21" s="1"/>
  <c r="M24" i="10"/>
  <c r="I85" i="21" s="1"/>
  <c r="M22" i="10"/>
  <c r="N16" i="10"/>
  <c r="L77" i="21" s="1"/>
  <c r="M16" i="10"/>
  <c r="I77" i="21" s="1"/>
  <c r="N43" i="9"/>
  <c r="L73" i="21" s="1"/>
  <c r="M43" i="9"/>
  <c r="N42" i="9"/>
  <c r="L72" i="21" s="1"/>
  <c r="M42" i="9"/>
  <c r="I72" i="21" s="1"/>
  <c r="N41" i="9"/>
  <c r="L71" i="21" s="1"/>
  <c r="M41" i="9"/>
  <c r="I71" i="21" s="1"/>
  <c r="N37" i="9"/>
  <c r="L67" i="21" s="1"/>
  <c r="M37" i="9"/>
  <c r="I67" i="21" s="1"/>
  <c r="N32" i="9"/>
  <c r="L62" i="21" s="1"/>
  <c r="N31" i="9"/>
  <c r="L61" i="21" s="1"/>
  <c r="M27" i="9"/>
  <c r="I57" i="21" s="1"/>
  <c r="N26" i="9"/>
  <c r="L56" i="21" s="1"/>
  <c r="N21" i="9"/>
  <c r="L51" i="21" s="1"/>
  <c r="M21" i="9"/>
  <c r="I51" i="21" s="1"/>
  <c r="N16" i="9"/>
  <c r="L46" i="21" s="1"/>
  <c r="N15" i="9"/>
  <c r="L45" i="21" s="1"/>
  <c r="M14" i="7"/>
  <c r="I13" i="21" s="1"/>
  <c r="N14" i="7"/>
  <c r="L13" i="21" s="1"/>
  <c r="M15" i="7"/>
  <c r="I14" i="21" s="1"/>
  <c r="N15" i="7"/>
  <c r="L14" i="21" s="1"/>
  <c r="M16" i="7"/>
  <c r="I15" i="21" s="1"/>
  <c r="N16" i="7"/>
  <c r="L15" i="21" s="1"/>
  <c r="M17" i="7"/>
  <c r="N17" i="7"/>
  <c r="L16" i="21" s="1"/>
  <c r="M18" i="7"/>
  <c r="I17" i="21" s="1"/>
  <c r="N18" i="7"/>
  <c r="L17" i="21" s="1"/>
  <c r="M19" i="7"/>
  <c r="I18" i="21" s="1"/>
  <c r="N19" i="7"/>
  <c r="L18" i="21" s="1"/>
  <c r="M20" i="7"/>
  <c r="I19" i="21" s="1"/>
  <c r="N20" i="7"/>
  <c r="L19" i="21" s="1"/>
  <c r="M21" i="7"/>
  <c r="I20" i="21" s="1"/>
  <c r="N21" i="7"/>
  <c r="M22" i="7"/>
  <c r="I21" i="21" s="1"/>
  <c r="N22" i="7"/>
  <c r="L21" i="21" s="1"/>
  <c r="M23" i="7"/>
  <c r="N23" i="7"/>
  <c r="L22" i="21" s="1"/>
  <c r="M24" i="7"/>
  <c r="I23" i="21" s="1"/>
  <c r="N24" i="7"/>
  <c r="L23" i="21" s="1"/>
  <c r="M25" i="7"/>
  <c r="I24" i="21" s="1"/>
  <c r="N25" i="7"/>
  <c r="L24" i="21" s="1"/>
  <c r="M26" i="7"/>
  <c r="I25" i="21" s="1"/>
  <c r="N26" i="7"/>
  <c r="L25" i="21" s="1"/>
  <c r="M27" i="7"/>
  <c r="I26" i="21" s="1"/>
  <c r="N27" i="7"/>
  <c r="L26" i="21" s="1"/>
  <c r="M28" i="7"/>
  <c r="I27" i="21" s="1"/>
  <c r="N28" i="7"/>
  <c r="L27" i="21" s="1"/>
  <c r="M29" i="7"/>
  <c r="I28" i="21" s="1"/>
  <c r="N29" i="7"/>
  <c r="L28" i="21" s="1"/>
  <c r="M30" i="7"/>
  <c r="I29" i="21" s="1"/>
  <c r="N30" i="7"/>
  <c r="L29" i="21" s="1"/>
  <c r="M31" i="7"/>
  <c r="I30" i="21" s="1"/>
  <c r="N31" i="7"/>
  <c r="M32" i="7"/>
  <c r="I31" i="21" s="1"/>
  <c r="N32" i="7"/>
  <c r="L31" i="21" s="1"/>
  <c r="M33" i="7"/>
  <c r="I32" i="21" s="1"/>
  <c r="N33" i="7"/>
  <c r="L32" i="21" s="1"/>
  <c r="M34" i="7"/>
  <c r="I33" i="21" s="1"/>
  <c r="N34" i="7"/>
  <c r="L33" i="21" s="1"/>
  <c r="M35" i="7"/>
  <c r="N35" i="7"/>
  <c r="L34" i="21" s="1"/>
  <c r="M36" i="7"/>
  <c r="I35" i="21" s="1"/>
  <c r="N36" i="7"/>
  <c r="L35" i="21" s="1"/>
  <c r="M37" i="7"/>
  <c r="I36" i="21" s="1"/>
  <c r="N37" i="7"/>
  <c r="M38" i="7"/>
  <c r="I37" i="21" s="1"/>
  <c r="N38" i="7"/>
  <c r="L37" i="21" s="1"/>
  <c r="M39" i="7"/>
  <c r="N39" i="7"/>
  <c r="L38" i="21" s="1"/>
  <c r="M40" i="7"/>
  <c r="I39" i="21" s="1"/>
  <c r="N40" i="7"/>
  <c r="L39" i="21" s="1"/>
  <c r="M41" i="7"/>
  <c r="I40" i="21" s="1"/>
  <c r="N41" i="7"/>
  <c r="M42" i="7"/>
  <c r="I41" i="21" s="1"/>
  <c r="N42" i="7"/>
  <c r="L41" i="21" s="1"/>
  <c r="M43" i="7"/>
  <c r="I42" i="21" s="1"/>
  <c r="N43" i="7"/>
  <c r="L42" i="21" s="1"/>
  <c r="N13" i="7"/>
  <c r="L12" i="21" s="1"/>
  <c r="M13" i="7"/>
  <c r="J354" i="21"/>
  <c r="J355" i="21"/>
  <c r="J356" i="21"/>
  <c r="J357" i="21"/>
  <c r="J358" i="21"/>
  <c r="J359" i="21"/>
  <c r="J360" i="21"/>
  <c r="J361" i="21"/>
  <c r="J362" i="21"/>
  <c r="J363" i="21"/>
  <c r="J364" i="21"/>
  <c r="J365" i="21"/>
  <c r="J366" i="21"/>
  <c r="J367" i="21"/>
  <c r="J368" i="21"/>
  <c r="J369" i="21"/>
  <c r="J370" i="21"/>
  <c r="J371" i="21"/>
  <c r="J372" i="21"/>
  <c r="J373" i="21"/>
  <c r="J374" i="21"/>
  <c r="J375" i="21"/>
  <c r="J376" i="21"/>
  <c r="J377" i="21"/>
  <c r="J378" i="21"/>
  <c r="J379" i="21"/>
  <c r="J380" i="21"/>
  <c r="J381" i="21"/>
  <c r="J382" i="21"/>
  <c r="J383" i="21"/>
  <c r="F354" i="21"/>
  <c r="F355" i="21"/>
  <c r="F356" i="21"/>
  <c r="F357" i="21"/>
  <c r="F358" i="21"/>
  <c r="F359" i="21"/>
  <c r="F360" i="21"/>
  <c r="F361" i="21"/>
  <c r="F362" i="21"/>
  <c r="F363" i="21"/>
  <c r="F364" i="21"/>
  <c r="F365" i="21"/>
  <c r="F366" i="21"/>
  <c r="F367" i="21"/>
  <c r="F368" i="21"/>
  <c r="F369" i="21"/>
  <c r="F370" i="21"/>
  <c r="F371" i="21"/>
  <c r="F372" i="21"/>
  <c r="F373" i="21"/>
  <c r="F374" i="21"/>
  <c r="F375" i="21"/>
  <c r="F376" i="21"/>
  <c r="F377" i="21"/>
  <c r="F378" i="21"/>
  <c r="F379" i="21"/>
  <c r="F380" i="21"/>
  <c r="F381" i="21"/>
  <c r="F382" i="21"/>
  <c r="F383" i="21"/>
  <c r="J353" i="21"/>
  <c r="F353" i="21"/>
  <c r="L351" i="21"/>
  <c r="J323" i="21"/>
  <c r="J324" i="21"/>
  <c r="J325" i="21"/>
  <c r="J326" i="21"/>
  <c r="J327" i="21"/>
  <c r="J328" i="21"/>
  <c r="J329" i="21"/>
  <c r="J330" i="21"/>
  <c r="J331" i="21"/>
  <c r="J332" i="21"/>
  <c r="J333" i="21"/>
  <c r="J334" i="21"/>
  <c r="J335" i="21"/>
  <c r="J336" i="21"/>
  <c r="J337" i="21"/>
  <c r="J338" i="21"/>
  <c r="J339" i="21"/>
  <c r="J340" i="21"/>
  <c r="J341" i="21"/>
  <c r="J342" i="21"/>
  <c r="J343" i="21"/>
  <c r="J344" i="21"/>
  <c r="J345" i="21"/>
  <c r="J346" i="21"/>
  <c r="J347" i="21"/>
  <c r="J348" i="21"/>
  <c r="J349" i="21"/>
  <c r="J350" i="21"/>
  <c r="J351" i="21"/>
  <c r="J352" i="21"/>
  <c r="I350" i="21"/>
  <c r="I352" i="21"/>
  <c r="F323" i="21"/>
  <c r="F324" i="21"/>
  <c r="F325" i="21"/>
  <c r="F326" i="21"/>
  <c r="F327" i="21"/>
  <c r="F328" i="21"/>
  <c r="F329" i="21"/>
  <c r="F330" i="21"/>
  <c r="F331" i="21"/>
  <c r="F332" i="21"/>
  <c r="F333" i="21"/>
  <c r="F334" i="21"/>
  <c r="F335" i="21"/>
  <c r="F336" i="21"/>
  <c r="F337" i="21"/>
  <c r="F338" i="21"/>
  <c r="F339" i="21"/>
  <c r="F340" i="21"/>
  <c r="F341" i="21"/>
  <c r="F342" i="21"/>
  <c r="F343" i="21"/>
  <c r="F344" i="21"/>
  <c r="F345" i="21"/>
  <c r="F346" i="21"/>
  <c r="F347" i="21"/>
  <c r="F348" i="21"/>
  <c r="F349" i="21"/>
  <c r="F350" i="21"/>
  <c r="F351" i="21"/>
  <c r="F352" i="21"/>
  <c r="J322" i="21"/>
  <c r="F322" i="21"/>
  <c r="J292" i="21"/>
  <c r="J293" i="21"/>
  <c r="J294" i="21"/>
  <c r="J295" i="21"/>
  <c r="J296" i="21"/>
  <c r="J297" i="21"/>
  <c r="J298" i="21"/>
  <c r="J299" i="21"/>
  <c r="J300" i="21"/>
  <c r="J301" i="21"/>
  <c r="J302" i="21"/>
  <c r="J303" i="21"/>
  <c r="J304" i="21"/>
  <c r="J305" i="21"/>
  <c r="J306" i="21"/>
  <c r="J307" i="21"/>
  <c r="J308" i="21"/>
  <c r="J309" i="21"/>
  <c r="J310" i="21"/>
  <c r="J311" i="21"/>
  <c r="J312" i="21"/>
  <c r="J313" i="21"/>
  <c r="J314" i="21"/>
  <c r="J315" i="21"/>
  <c r="J316" i="21"/>
  <c r="J317" i="21"/>
  <c r="J318" i="21"/>
  <c r="J319" i="21"/>
  <c r="J320" i="21"/>
  <c r="J321" i="21"/>
  <c r="F292" i="21"/>
  <c r="F293" i="21"/>
  <c r="F294" i="21"/>
  <c r="F295" i="21"/>
  <c r="F296" i="21"/>
  <c r="F297" i="21"/>
  <c r="F298" i="21"/>
  <c r="F299" i="21"/>
  <c r="F300" i="21"/>
  <c r="F301" i="21"/>
  <c r="F302" i="21"/>
  <c r="F303" i="21"/>
  <c r="F304" i="21"/>
  <c r="F305" i="21"/>
  <c r="F306" i="21"/>
  <c r="F307" i="21"/>
  <c r="F308" i="21"/>
  <c r="F309" i="21"/>
  <c r="F310" i="21"/>
  <c r="F311" i="21"/>
  <c r="F312" i="21"/>
  <c r="F313" i="21"/>
  <c r="F314" i="21"/>
  <c r="F315" i="21"/>
  <c r="F316" i="21"/>
  <c r="F317" i="21"/>
  <c r="F318" i="21"/>
  <c r="F319" i="21"/>
  <c r="F320" i="21"/>
  <c r="F321" i="21"/>
  <c r="J291" i="21"/>
  <c r="F291" i="21"/>
  <c r="L289" i="21"/>
  <c r="J261" i="21"/>
  <c r="J262" i="21"/>
  <c r="J263" i="21"/>
  <c r="J264" i="21"/>
  <c r="J265" i="21"/>
  <c r="J266" i="21"/>
  <c r="J267" i="21"/>
  <c r="J268" i="21"/>
  <c r="J269" i="21"/>
  <c r="J270" i="21"/>
  <c r="J271" i="21"/>
  <c r="J272" i="21"/>
  <c r="J273" i="21"/>
  <c r="J274" i="21"/>
  <c r="J275" i="21"/>
  <c r="J276" i="21"/>
  <c r="J277" i="21"/>
  <c r="J278" i="21"/>
  <c r="J279" i="21"/>
  <c r="J280" i="21"/>
  <c r="J281" i="21"/>
  <c r="J282" i="21"/>
  <c r="J283" i="21"/>
  <c r="J284" i="21"/>
  <c r="J285" i="21"/>
  <c r="J286" i="21"/>
  <c r="J287" i="21"/>
  <c r="J288" i="21"/>
  <c r="J289" i="21"/>
  <c r="J290" i="21"/>
  <c r="I290" i="21"/>
  <c r="F261" i="21"/>
  <c r="F262" i="21"/>
  <c r="F263" i="21"/>
  <c r="F264" i="21"/>
  <c r="F265" i="21"/>
  <c r="F266" i="21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90" i="21"/>
  <c r="J260" i="21"/>
  <c r="F260" i="21"/>
  <c r="J230" i="21"/>
  <c r="J231" i="21"/>
  <c r="J232" i="21"/>
  <c r="J233" i="21"/>
  <c r="J234" i="21"/>
  <c r="J235" i="21"/>
  <c r="J236" i="21"/>
  <c r="J237" i="21"/>
  <c r="J238" i="21"/>
  <c r="J239" i="21"/>
  <c r="J240" i="21"/>
  <c r="J241" i="21"/>
  <c r="J242" i="21"/>
  <c r="J243" i="21"/>
  <c r="J244" i="21"/>
  <c r="J245" i="21"/>
  <c r="J246" i="21"/>
  <c r="J247" i="21"/>
  <c r="J248" i="21"/>
  <c r="J249" i="21"/>
  <c r="J250" i="21"/>
  <c r="J251" i="21"/>
  <c r="J252" i="21"/>
  <c r="J253" i="21"/>
  <c r="J254" i="21"/>
  <c r="J255" i="21"/>
  <c r="J256" i="21"/>
  <c r="J257" i="21"/>
  <c r="J258" i="21"/>
  <c r="J25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42" i="21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J229" i="21"/>
  <c r="F229" i="21"/>
  <c r="J199" i="21"/>
  <c r="J200" i="21"/>
  <c r="J201" i="21"/>
  <c r="J202" i="21"/>
  <c r="J203" i="21"/>
  <c r="J204" i="21"/>
  <c r="J205" i="21"/>
  <c r="J206" i="21"/>
  <c r="J207" i="21"/>
  <c r="J208" i="21"/>
  <c r="J209" i="21"/>
  <c r="J210" i="21"/>
  <c r="J211" i="21"/>
  <c r="J212" i="21"/>
  <c r="J213" i="21"/>
  <c r="J214" i="21"/>
  <c r="J215" i="21"/>
  <c r="J216" i="21"/>
  <c r="J217" i="21"/>
  <c r="J218" i="21"/>
  <c r="J219" i="21"/>
  <c r="J220" i="21"/>
  <c r="J221" i="21"/>
  <c r="J222" i="21"/>
  <c r="J223" i="21"/>
  <c r="J224" i="21"/>
  <c r="J225" i="21"/>
  <c r="J226" i="21"/>
  <c r="J227" i="21"/>
  <c r="J22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218" i="21"/>
  <c r="F219" i="21"/>
  <c r="F220" i="21"/>
  <c r="F221" i="21"/>
  <c r="F222" i="21"/>
  <c r="F223" i="21"/>
  <c r="F224" i="21"/>
  <c r="F225" i="21"/>
  <c r="F226" i="21"/>
  <c r="F227" i="21"/>
  <c r="F228" i="21"/>
  <c r="J198" i="21"/>
  <c r="F198" i="21"/>
  <c r="J168" i="21"/>
  <c r="J169" i="21"/>
  <c r="J170" i="21"/>
  <c r="J171" i="21"/>
  <c r="J172" i="21"/>
  <c r="J173" i="21"/>
  <c r="J174" i="21"/>
  <c r="J175" i="21"/>
  <c r="J176" i="21"/>
  <c r="J177" i="21"/>
  <c r="J178" i="21"/>
  <c r="J179" i="21"/>
  <c r="J180" i="21"/>
  <c r="J181" i="21"/>
  <c r="J182" i="21"/>
  <c r="J183" i="21"/>
  <c r="J184" i="21"/>
  <c r="J185" i="21"/>
  <c r="J186" i="21"/>
  <c r="J187" i="21"/>
  <c r="J188" i="21"/>
  <c r="J189" i="21"/>
  <c r="J190" i="21"/>
  <c r="J191" i="21"/>
  <c r="J192" i="21"/>
  <c r="J193" i="21"/>
  <c r="J194" i="21"/>
  <c r="J195" i="21"/>
  <c r="J196" i="21"/>
  <c r="J197" i="21"/>
  <c r="F168" i="21"/>
  <c r="F169" i="21"/>
  <c r="F170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94" i="21"/>
  <c r="F195" i="21"/>
  <c r="F196" i="21"/>
  <c r="F197" i="21"/>
  <c r="J167" i="21"/>
  <c r="F167" i="21"/>
  <c r="J137" i="21"/>
  <c r="J138" i="21"/>
  <c r="J139" i="21"/>
  <c r="J140" i="21"/>
  <c r="J141" i="21"/>
  <c r="J142" i="21"/>
  <c r="J143" i="21"/>
  <c r="J144" i="21"/>
  <c r="J145" i="21"/>
  <c r="J146" i="21"/>
  <c r="J147" i="21"/>
  <c r="J148" i="21"/>
  <c r="J149" i="21"/>
  <c r="J150" i="21"/>
  <c r="J151" i="21"/>
  <c r="J152" i="21"/>
  <c r="J153" i="21"/>
  <c r="J154" i="21"/>
  <c r="J155" i="21"/>
  <c r="J156" i="21"/>
  <c r="J157" i="21"/>
  <c r="J158" i="21"/>
  <c r="J159" i="21"/>
  <c r="J160" i="21"/>
  <c r="J161" i="21"/>
  <c r="J162" i="21"/>
  <c r="J163" i="21"/>
  <c r="J164" i="21"/>
  <c r="J165" i="21"/>
  <c r="J166" i="21"/>
  <c r="J136" i="21"/>
  <c r="F137" i="21"/>
  <c r="F138" i="21"/>
  <c r="F139" i="21"/>
  <c r="F140" i="21"/>
  <c r="F141" i="21"/>
  <c r="F142" i="21"/>
  <c r="F143" i="21"/>
  <c r="F144" i="21"/>
  <c r="F145" i="21"/>
  <c r="F146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36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122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22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J105" i="21"/>
  <c r="F105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98" i="21"/>
  <c r="J99" i="21"/>
  <c r="J100" i="21"/>
  <c r="J101" i="21"/>
  <c r="J102" i="21"/>
  <c r="J103" i="21"/>
  <c r="J104" i="21"/>
  <c r="I83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J74" i="21"/>
  <c r="F74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I73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44" i="21"/>
  <c r="F45" i="21"/>
  <c r="F46" i="21"/>
  <c r="F47" i="21"/>
  <c r="F48" i="21"/>
  <c r="F49" i="21"/>
  <c r="F50" i="21"/>
  <c r="J43" i="21"/>
  <c r="F43" i="21"/>
  <c r="F13" i="21"/>
  <c r="J13" i="21"/>
  <c r="F14" i="21"/>
  <c r="J14" i="21"/>
  <c r="F15" i="21"/>
  <c r="J15" i="21"/>
  <c r="F16" i="21"/>
  <c r="I16" i="21"/>
  <c r="J16" i="21"/>
  <c r="F17" i="21"/>
  <c r="J17" i="21"/>
  <c r="F18" i="21"/>
  <c r="J18" i="21"/>
  <c r="F19" i="21"/>
  <c r="J19" i="21"/>
  <c r="F20" i="21"/>
  <c r="J20" i="21"/>
  <c r="L20" i="21"/>
  <c r="F21" i="21"/>
  <c r="J21" i="21"/>
  <c r="F22" i="21"/>
  <c r="I22" i="21"/>
  <c r="J22" i="21"/>
  <c r="F23" i="21"/>
  <c r="J23" i="21"/>
  <c r="F24" i="21"/>
  <c r="J24" i="21"/>
  <c r="F25" i="21"/>
  <c r="J25" i="21"/>
  <c r="F26" i="21"/>
  <c r="J26" i="21"/>
  <c r="F27" i="21"/>
  <c r="J27" i="21"/>
  <c r="F28" i="21"/>
  <c r="J28" i="21"/>
  <c r="F29" i="21"/>
  <c r="J29" i="21"/>
  <c r="F30" i="21"/>
  <c r="J30" i="21"/>
  <c r="L30" i="21"/>
  <c r="F31" i="21"/>
  <c r="J31" i="21"/>
  <c r="F32" i="21"/>
  <c r="J32" i="21"/>
  <c r="F33" i="21"/>
  <c r="J33" i="21"/>
  <c r="F34" i="21"/>
  <c r="I34" i="21"/>
  <c r="J34" i="21"/>
  <c r="F35" i="21"/>
  <c r="J35" i="21"/>
  <c r="F36" i="21"/>
  <c r="J36" i="21"/>
  <c r="L36" i="21"/>
  <c r="F37" i="21"/>
  <c r="J37" i="21"/>
  <c r="F38" i="21"/>
  <c r="I38" i="21"/>
  <c r="J38" i="21"/>
  <c r="F39" i="21"/>
  <c r="J39" i="21"/>
  <c r="F40" i="21"/>
  <c r="J40" i="21"/>
  <c r="L40" i="21"/>
  <c r="F41" i="21"/>
  <c r="J41" i="21"/>
  <c r="F42" i="21"/>
  <c r="J42" i="21"/>
  <c r="J12" i="21"/>
  <c r="I12" i="21"/>
  <c r="F12" i="21"/>
  <c r="K7" i="21"/>
  <c r="G7" i="21"/>
  <c r="I5" i="21"/>
  <c r="L3" i="21"/>
  <c r="I7" i="19"/>
  <c r="E7" i="19"/>
  <c r="G5" i="19"/>
  <c r="J3" i="19"/>
  <c r="I7" i="18"/>
  <c r="E7" i="18"/>
  <c r="G5" i="18"/>
  <c r="J3" i="18"/>
  <c r="I7" i="17"/>
  <c r="E7" i="17"/>
  <c r="G5" i="17"/>
  <c r="J3" i="17"/>
  <c r="I7" i="16"/>
  <c r="E7" i="16"/>
  <c r="G5" i="16"/>
  <c r="J3" i="16"/>
  <c r="I7" i="15"/>
  <c r="E7" i="15"/>
  <c r="G5" i="15"/>
  <c r="J3" i="15"/>
  <c r="I7" i="14"/>
  <c r="E7" i="14"/>
  <c r="G5" i="14"/>
  <c r="J3" i="14"/>
  <c r="I7" i="12"/>
  <c r="E7" i="12"/>
  <c r="G5" i="12"/>
  <c r="J3" i="12"/>
  <c r="I7" i="13"/>
  <c r="E7" i="13"/>
  <c r="G5" i="13"/>
  <c r="J3" i="13"/>
  <c r="I7" i="11"/>
  <c r="E7" i="11"/>
  <c r="G5" i="11"/>
  <c r="J3" i="11"/>
  <c r="I7" i="10"/>
  <c r="E7" i="10"/>
  <c r="G5" i="10"/>
  <c r="J3" i="10"/>
  <c r="E7" i="9"/>
  <c r="I7" i="9"/>
  <c r="G5" i="9"/>
  <c r="J3" i="9"/>
  <c r="N40" i="9" l="1"/>
  <c r="L70" i="21" s="1"/>
  <c r="N38" i="9"/>
  <c r="L68" i="21" s="1"/>
  <c r="M40" i="9"/>
  <c r="I70" i="21" s="1"/>
  <c r="M38" i="9"/>
  <c r="I68" i="21" s="1"/>
  <c r="M36" i="9"/>
  <c r="I66" i="21" s="1"/>
  <c r="M34" i="9"/>
  <c r="I64" i="21" s="1"/>
  <c r="M32" i="9"/>
  <c r="I62" i="21" s="1"/>
  <c r="M30" i="9"/>
  <c r="I60" i="21" s="1"/>
  <c r="M28" i="9"/>
  <c r="I58" i="21" s="1"/>
  <c r="M26" i="9"/>
  <c r="I56" i="21" s="1"/>
  <c r="M24" i="9"/>
  <c r="I54" i="21" s="1"/>
  <c r="M22" i="9"/>
  <c r="I52" i="21" s="1"/>
  <c r="M20" i="9"/>
  <c r="I50" i="21" s="1"/>
  <c r="M18" i="9"/>
  <c r="I48" i="21" s="1"/>
  <c r="M16" i="9"/>
  <c r="I46" i="21" s="1"/>
  <c r="M14" i="9"/>
  <c r="I44" i="21" s="1"/>
  <c r="N39" i="9"/>
  <c r="L69" i="21" s="1"/>
  <c r="N36" i="9"/>
  <c r="L66" i="21" s="1"/>
  <c r="N33" i="9"/>
  <c r="L63" i="21" s="1"/>
  <c r="M31" i="9"/>
  <c r="I61" i="21" s="1"/>
  <c r="N28" i="9"/>
  <c r="L58" i="21" s="1"/>
  <c r="N25" i="9"/>
  <c r="L55" i="21" s="1"/>
  <c r="M23" i="9"/>
  <c r="I53" i="21" s="1"/>
  <c r="N20" i="9"/>
  <c r="L50" i="21" s="1"/>
  <c r="N17" i="9"/>
  <c r="L47" i="21" s="1"/>
  <c r="M15" i="9"/>
  <c r="I45" i="21" s="1"/>
  <c r="M39" i="9"/>
  <c r="I69" i="21" s="1"/>
  <c r="N35" i="9"/>
  <c r="L65" i="21" s="1"/>
  <c r="M33" i="9"/>
  <c r="I63" i="21" s="1"/>
  <c r="N30" i="9"/>
  <c r="L60" i="21" s="1"/>
  <c r="N27" i="9"/>
  <c r="L57" i="21" s="1"/>
  <c r="M25" i="9"/>
  <c r="I55" i="21" s="1"/>
  <c r="N22" i="9"/>
  <c r="L52" i="21" s="1"/>
  <c r="N19" i="9"/>
  <c r="L49" i="21" s="1"/>
  <c r="M17" i="9"/>
  <c r="I47" i="21" s="1"/>
  <c r="N14" i="9"/>
  <c r="L44" i="21" s="1"/>
  <c r="N43" i="10"/>
  <c r="L104" i="21" s="1"/>
  <c r="N41" i="10"/>
  <c r="L102" i="21" s="1"/>
  <c r="N39" i="10"/>
  <c r="L100" i="21" s="1"/>
  <c r="N37" i="10"/>
  <c r="L98" i="21" s="1"/>
  <c r="N35" i="10"/>
  <c r="L96" i="21" s="1"/>
  <c r="N33" i="10"/>
  <c r="L94" i="21" s="1"/>
  <c r="N31" i="10"/>
  <c r="L92" i="21" s="1"/>
  <c r="N29" i="10"/>
  <c r="L90" i="21" s="1"/>
  <c r="N27" i="10"/>
  <c r="L88" i="21" s="1"/>
  <c r="N25" i="10"/>
  <c r="L86" i="21" s="1"/>
  <c r="N23" i="10"/>
  <c r="L84" i="21" s="1"/>
  <c r="N21" i="10"/>
  <c r="L82" i="21" s="1"/>
  <c r="N19" i="10"/>
  <c r="L80" i="21" s="1"/>
  <c r="N17" i="10"/>
  <c r="L78" i="21" s="1"/>
  <c r="N15" i="10"/>
  <c r="L76" i="21" s="1"/>
  <c r="N13" i="10"/>
  <c r="L74" i="21" s="1"/>
  <c r="M43" i="10"/>
  <c r="I104" i="21" s="1"/>
  <c r="M41" i="10"/>
  <c r="I102" i="21" s="1"/>
  <c r="M39" i="10"/>
  <c r="I100" i="21" s="1"/>
  <c r="M37" i="10"/>
  <c r="I98" i="21" s="1"/>
  <c r="M35" i="10"/>
  <c r="I96" i="21" s="1"/>
  <c r="M33" i="10"/>
  <c r="I94" i="21" s="1"/>
  <c r="M31" i="10"/>
  <c r="I92" i="21" s="1"/>
  <c r="M29" i="10"/>
  <c r="I90" i="21" s="1"/>
  <c r="M27" i="10"/>
  <c r="I88" i="21" s="1"/>
  <c r="M25" i="10"/>
  <c r="I86" i="21" s="1"/>
  <c r="M23" i="10"/>
  <c r="I84" i="21" s="1"/>
  <c r="M21" i="10"/>
  <c r="I82" i="21" s="1"/>
  <c r="M19" i="10"/>
  <c r="I80" i="21" s="1"/>
  <c r="M17" i="10"/>
  <c r="I78" i="21" s="1"/>
  <c r="M15" i="10"/>
  <c r="I76" i="21" s="1"/>
  <c r="M13" i="10"/>
  <c r="I74" i="21" s="1"/>
  <c r="N42" i="10"/>
  <c r="L103" i="21" s="1"/>
  <c r="N38" i="10"/>
  <c r="L99" i="21" s="1"/>
  <c r="N34" i="10"/>
  <c r="L95" i="21" s="1"/>
  <c r="N30" i="10"/>
  <c r="L91" i="21" s="1"/>
  <c r="N26" i="10"/>
  <c r="L87" i="21" s="1"/>
  <c r="N22" i="10"/>
  <c r="L83" i="21" s="1"/>
  <c r="N18" i="10"/>
  <c r="L79" i="21" s="1"/>
  <c r="N14" i="10"/>
  <c r="L75" i="21" s="1"/>
  <c r="M42" i="10"/>
  <c r="I103" i="21" s="1"/>
  <c r="M38" i="10"/>
  <c r="I99" i="21" s="1"/>
  <c r="M34" i="10"/>
  <c r="I95" i="21" s="1"/>
  <c r="M30" i="10"/>
  <c r="I91" i="21" s="1"/>
  <c r="M26" i="10"/>
  <c r="I87" i="21" s="1"/>
  <c r="M18" i="10"/>
  <c r="I79" i="21" s="1"/>
  <c r="M14" i="10"/>
  <c r="I75" i="21" s="1"/>
  <c r="N42" i="11"/>
  <c r="L134" i="21" s="1"/>
  <c r="N40" i="11"/>
  <c r="L132" i="21" s="1"/>
  <c r="N38" i="11"/>
  <c r="L130" i="21" s="1"/>
  <c r="N36" i="11"/>
  <c r="L128" i="21" s="1"/>
  <c r="N34" i="11"/>
  <c r="L126" i="21" s="1"/>
  <c r="N32" i="11"/>
  <c r="L124" i="21" s="1"/>
  <c r="N30" i="11"/>
  <c r="L122" i="21" s="1"/>
  <c r="N28" i="11"/>
  <c r="L120" i="21" s="1"/>
  <c r="N26" i="11"/>
  <c r="L118" i="21" s="1"/>
  <c r="N24" i="11"/>
  <c r="L116" i="21" s="1"/>
  <c r="N22" i="11"/>
  <c r="L114" i="21" s="1"/>
  <c r="N20" i="11"/>
  <c r="L112" i="21" s="1"/>
  <c r="N18" i="11"/>
  <c r="L110" i="21" s="1"/>
  <c r="N16" i="11"/>
  <c r="L108" i="21" s="1"/>
  <c r="N14" i="11"/>
  <c r="L106" i="21" s="1"/>
  <c r="M42" i="11"/>
  <c r="I134" i="21" s="1"/>
  <c r="M40" i="11"/>
  <c r="I132" i="21" s="1"/>
  <c r="M38" i="11"/>
  <c r="I130" i="21" s="1"/>
  <c r="M36" i="11"/>
  <c r="I128" i="21" s="1"/>
  <c r="M34" i="11"/>
  <c r="I126" i="21" s="1"/>
  <c r="M32" i="11"/>
  <c r="I124" i="21" s="1"/>
  <c r="M30" i="11"/>
  <c r="I122" i="21" s="1"/>
  <c r="M28" i="11"/>
  <c r="I120" i="21" s="1"/>
  <c r="M26" i="11"/>
  <c r="I118" i="21" s="1"/>
  <c r="M24" i="11"/>
  <c r="I116" i="21" s="1"/>
  <c r="M22" i="11"/>
  <c r="I114" i="21" s="1"/>
  <c r="M20" i="11"/>
  <c r="I112" i="21" s="1"/>
  <c r="M18" i="11"/>
  <c r="I110" i="21" s="1"/>
  <c r="M16" i="11"/>
  <c r="I108" i="21" s="1"/>
  <c r="M14" i="11"/>
  <c r="I106" i="21" s="1"/>
  <c r="N39" i="11"/>
  <c r="L131" i="21" s="1"/>
  <c r="N35" i="11"/>
  <c r="L127" i="21" s="1"/>
  <c r="N31" i="11"/>
  <c r="L123" i="21" s="1"/>
  <c r="N27" i="11"/>
  <c r="L119" i="21" s="1"/>
  <c r="N23" i="11"/>
  <c r="L115" i="21" s="1"/>
  <c r="N19" i="11"/>
  <c r="L111" i="21" s="1"/>
  <c r="N15" i="11"/>
  <c r="L107" i="21" s="1"/>
  <c r="M39" i="11"/>
  <c r="I131" i="21" s="1"/>
  <c r="M35" i="11"/>
  <c r="I127" i="21" s="1"/>
  <c r="M31" i="11"/>
  <c r="I123" i="21" s="1"/>
  <c r="M27" i="11"/>
  <c r="I119" i="21" s="1"/>
  <c r="M23" i="11"/>
  <c r="I115" i="21" s="1"/>
  <c r="M19" i="11"/>
  <c r="I111" i="21" s="1"/>
  <c r="M15" i="11"/>
  <c r="I107" i="21" s="1"/>
  <c r="M42" i="13"/>
  <c r="I165" i="21" s="1"/>
  <c r="M40" i="13"/>
  <c r="I163" i="21" s="1"/>
  <c r="M38" i="13"/>
  <c r="I161" i="21" s="1"/>
  <c r="M36" i="13"/>
  <c r="I159" i="21" s="1"/>
  <c r="M34" i="13"/>
  <c r="I157" i="21" s="1"/>
  <c r="M32" i="13"/>
  <c r="I155" i="21" s="1"/>
  <c r="M30" i="13"/>
  <c r="I153" i="21" s="1"/>
  <c r="M28" i="13"/>
  <c r="I151" i="21" s="1"/>
  <c r="M26" i="13"/>
  <c r="I149" i="21" s="1"/>
  <c r="M24" i="13"/>
  <c r="I147" i="21" s="1"/>
  <c r="M22" i="13"/>
  <c r="I145" i="21" s="1"/>
  <c r="M20" i="13"/>
  <c r="I143" i="21" s="1"/>
  <c r="M18" i="13"/>
  <c r="I141" i="21" s="1"/>
  <c r="M16" i="13"/>
  <c r="I139" i="21" s="1"/>
  <c r="N42" i="13"/>
  <c r="L165" i="21" s="1"/>
  <c r="N39" i="13"/>
  <c r="L162" i="21" s="1"/>
  <c r="M37" i="13"/>
  <c r="I160" i="21" s="1"/>
  <c r="N34" i="13"/>
  <c r="L157" i="21" s="1"/>
  <c r="N31" i="13"/>
  <c r="L154" i="21" s="1"/>
  <c r="M29" i="13"/>
  <c r="I152" i="21" s="1"/>
  <c r="N26" i="13"/>
  <c r="L149" i="21" s="1"/>
  <c r="N23" i="13"/>
  <c r="L146" i="21" s="1"/>
  <c r="M21" i="13"/>
  <c r="I144" i="21" s="1"/>
  <c r="N18" i="13"/>
  <c r="L141" i="21" s="1"/>
  <c r="N15" i="13"/>
  <c r="L138" i="21" s="1"/>
  <c r="N13" i="13"/>
  <c r="L136" i="21" s="1"/>
  <c r="N41" i="13"/>
  <c r="L164" i="21" s="1"/>
  <c r="M39" i="13"/>
  <c r="I162" i="21" s="1"/>
  <c r="N36" i="13"/>
  <c r="L159" i="21" s="1"/>
  <c r="N33" i="13"/>
  <c r="L156" i="21" s="1"/>
  <c r="M31" i="13"/>
  <c r="I154" i="21" s="1"/>
  <c r="N28" i="13"/>
  <c r="L151" i="21" s="1"/>
  <c r="N25" i="13"/>
  <c r="L148" i="21" s="1"/>
  <c r="M23" i="13"/>
  <c r="I146" i="21" s="1"/>
  <c r="N20" i="13"/>
  <c r="L143" i="21" s="1"/>
  <c r="N17" i="13"/>
  <c r="L140" i="21" s="1"/>
  <c r="M15" i="13"/>
  <c r="I138" i="21" s="1"/>
  <c r="M13" i="13"/>
  <c r="I136" i="21" s="1"/>
  <c r="N43" i="13"/>
  <c r="L166" i="21" s="1"/>
  <c r="N38" i="13"/>
  <c r="L161" i="21" s="1"/>
  <c r="M33" i="13"/>
  <c r="I156" i="21" s="1"/>
  <c r="N27" i="13"/>
  <c r="L150" i="21" s="1"/>
  <c r="N22" i="13"/>
  <c r="L145" i="21" s="1"/>
  <c r="M17" i="13"/>
  <c r="I140" i="21" s="1"/>
  <c r="M43" i="13"/>
  <c r="I166" i="21" s="1"/>
  <c r="N37" i="13"/>
  <c r="L160" i="21" s="1"/>
  <c r="N32" i="13"/>
  <c r="L155" i="21" s="1"/>
  <c r="M27" i="13"/>
  <c r="I150" i="21" s="1"/>
  <c r="N21" i="13"/>
  <c r="L144" i="21" s="1"/>
  <c r="N16" i="13"/>
  <c r="L139" i="21" s="1"/>
  <c r="N41" i="12"/>
  <c r="L195" i="21" s="1"/>
  <c r="N39" i="12"/>
  <c r="L193" i="21" s="1"/>
  <c r="N37" i="12"/>
  <c r="L191" i="21" s="1"/>
  <c r="N35" i="12"/>
  <c r="L189" i="21" s="1"/>
  <c r="N33" i="12"/>
  <c r="L187" i="21" s="1"/>
  <c r="N31" i="12"/>
  <c r="L185" i="21" s="1"/>
  <c r="M41" i="12"/>
  <c r="I195" i="21" s="1"/>
  <c r="M39" i="12"/>
  <c r="I193" i="21" s="1"/>
  <c r="M37" i="12"/>
  <c r="I191" i="21" s="1"/>
  <c r="M35" i="12"/>
  <c r="I189" i="21" s="1"/>
  <c r="M33" i="12"/>
  <c r="I187" i="21" s="1"/>
  <c r="M31" i="12"/>
  <c r="I185" i="21" s="1"/>
  <c r="M29" i="12"/>
  <c r="I183" i="21" s="1"/>
  <c r="M27" i="12"/>
  <c r="I181" i="21" s="1"/>
  <c r="M25" i="12"/>
  <c r="I179" i="21" s="1"/>
  <c r="M23" i="12"/>
  <c r="I177" i="21" s="1"/>
  <c r="M21" i="12"/>
  <c r="I175" i="21" s="1"/>
  <c r="M19" i="12"/>
  <c r="I173" i="21" s="1"/>
  <c r="M17" i="12"/>
  <c r="I171" i="21" s="1"/>
  <c r="M15" i="12"/>
  <c r="I169" i="21" s="1"/>
  <c r="M13" i="12"/>
  <c r="I167" i="21" s="1"/>
  <c r="M42" i="12"/>
  <c r="I196" i="21" s="1"/>
  <c r="M38" i="12"/>
  <c r="I192" i="21" s="1"/>
  <c r="M34" i="12"/>
  <c r="I188" i="21" s="1"/>
  <c r="M30" i="12"/>
  <c r="I184" i="21" s="1"/>
  <c r="N27" i="12"/>
  <c r="L181" i="21" s="1"/>
  <c r="N24" i="12"/>
  <c r="L178" i="21" s="1"/>
  <c r="M22" i="12"/>
  <c r="I176" i="21" s="1"/>
  <c r="N19" i="12"/>
  <c r="L173" i="21" s="1"/>
  <c r="N16" i="12"/>
  <c r="L170" i="21" s="1"/>
  <c r="M14" i="12"/>
  <c r="I168" i="21" s="1"/>
  <c r="N40" i="12"/>
  <c r="L194" i="21" s="1"/>
  <c r="N36" i="12"/>
  <c r="L190" i="21" s="1"/>
  <c r="N32" i="12"/>
  <c r="L186" i="21" s="1"/>
  <c r="N29" i="12"/>
  <c r="L183" i="21" s="1"/>
  <c r="N26" i="12"/>
  <c r="L180" i="21" s="1"/>
  <c r="M24" i="12"/>
  <c r="I178" i="21" s="1"/>
  <c r="N21" i="12"/>
  <c r="L175" i="21" s="1"/>
  <c r="N18" i="12"/>
  <c r="L172" i="21" s="1"/>
  <c r="M16" i="12"/>
  <c r="I170" i="21" s="1"/>
  <c r="N13" i="12"/>
  <c r="L167" i="21" s="1"/>
  <c r="M36" i="12"/>
  <c r="I190" i="21" s="1"/>
  <c r="N28" i="12"/>
  <c r="L182" i="21" s="1"/>
  <c r="N23" i="12"/>
  <c r="L177" i="21" s="1"/>
  <c r="M18" i="12"/>
  <c r="I172" i="21" s="1"/>
  <c r="N34" i="12"/>
  <c r="L188" i="21" s="1"/>
  <c r="M28" i="12"/>
  <c r="I182" i="21" s="1"/>
  <c r="N22" i="12"/>
  <c r="N17" i="12"/>
  <c r="L171" i="21" s="1"/>
  <c r="N43" i="14"/>
  <c r="L228" i="21" s="1"/>
  <c r="N41" i="14"/>
  <c r="L226" i="21" s="1"/>
  <c r="N39" i="14"/>
  <c r="L224" i="21" s="1"/>
  <c r="N37" i="14"/>
  <c r="L222" i="21" s="1"/>
  <c r="N35" i="14"/>
  <c r="L220" i="21" s="1"/>
  <c r="N33" i="14"/>
  <c r="L218" i="21" s="1"/>
  <c r="N31" i="14"/>
  <c r="L216" i="21" s="1"/>
  <c r="N29" i="14"/>
  <c r="L214" i="21" s="1"/>
  <c r="N27" i="14"/>
  <c r="L212" i="21" s="1"/>
  <c r="N25" i="14"/>
  <c r="L210" i="21" s="1"/>
  <c r="M43" i="14"/>
  <c r="I228" i="21" s="1"/>
  <c r="N40" i="14"/>
  <c r="L225" i="21" s="1"/>
  <c r="M38" i="14"/>
  <c r="I223" i="21" s="1"/>
  <c r="M35" i="14"/>
  <c r="I220" i="21" s="1"/>
  <c r="N32" i="14"/>
  <c r="L217" i="21" s="1"/>
  <c r="M30" i="14"/>
  <c r="I215" i="21" s="1"/>
  <c r="M27" i="14"/>
  <c r="I212" i="21" s="1"/>
  <c r="N24" i="14"/>
  <c r="L209" i="21" s="1"/>
  <c r="N22" i="14"/>
  <c r="L207" i="21" s="1"/>
  <c r="N20" i="14"/>
  <c r="L205" i="21" s="1"/>
  <c r="N18" i="14"/>
  <c r="L203" i="21" s="1"/>
  <c r="N16" i="14"/>
  <c r="L201" i="21" s="1"/>
  <c r="N14" i="14"/>
  <c r="L199" i="21" s="1"/>
  <c r="N42" i="14"/>
  <c r="L227" i="21" s="1"/>
  <c r="M40" i="14"/>
  <c r="I225" i="21" s="1"/>
  <c r="M37" i="14"/>
  <c r="I222" i="21" s="1"/>
  <c r="N34" i="14"/>
  <c r="L219" i="21" s="1"/>
  <c r="M32" i="14"/>
  <c r="I217" i="21" s="1"/>
  <c r="M29" i="14"/>
  <c r="I214" i="21" s="1"/>
  <c r="N26" i="14"/>
  <c r="L211" i="21" s="1"/>
  <c r="M24" i="14"/>
  <c r="I209" i="21" s="1"/>
  <c r="M22" i="14"/>
  <c r="I207" i="21" s="1"/>
  <c r="M20" i="14"/>
  <c r="I205" i="21" s="1"/>
  <c r="M18" i="14"/>
  <c r="I203" i="21" s="1"/>
  <c r="M16" i="14"/>
  <c r="I201" i="21" s="1"/>
  <c r="M14" i="14"/>
  <c r="I199" i="21" s="1"/>
  <c r="M41" i="14"/>
  <c r="I226" i="21" s="1"/>
  <c r="M36" i="14"/>
  <c r="I221" i="21" s="1"/>
  <c r="N30" i="14"/>
  <c r="L215" i="21" s="1"/>
  <c r="M25" i="14"/>
  <c r="I210" i="21" s="1"/>
  <c r="M21" i="14"/>
  <c r="I206" i="21" s="1"/>
  <c r="M17" i="14"/>
  <c r="I202" i="21" s="1"/>
  <c r="M13" i="14"/>
  <c r="I198" i="21" s="1"/>
  <c r="M39" i="14"/>
  <c r="I224" i="21" s="1"/>
  <c r="M34" i="14"/>
  <c r="I219" i="21" s="1"/>
  <c r="N28" i="14"/>
  <c r="L213" i="21" s="1"/>
  <c r="N23" i="14"/>
  <c r="L208" i="21" s="1"/>
  <c r="N19" i="14"/>
  <c r="L204" i="21" s="1"/>
  <c r="N15" i="14"/>
  <c r="L200" i="21" s="1"/>
  <c r="N36" i="14"/>
  <c r="L221" i="21" s="1"/>
  <c r="M26" i="14"/>
  <c r="I211" i="21" s="1"/>
  <c r="N17" i="14"/>
  <c r="L202" i="21" s="1"/>
  <c r="M33" i="14"/>
  <c r="I218" i="21" s="1"/>
  <c r="M23" i="14"/>
  <c r="I208" i="21" s="1"/>
  <c r="M15" i="14"/>
  <c r="I200" i="21" s="1"/>
  <c r="N42" i="15"/>
  <c r="L258" i="21" s="1"/>
  <c r="N40" i="15"/>
  <c r="L256" i="21" s="1"/>
  <c r="N38" i="15"/>
  <c r="L254" i="21" s="1"/>
  <c r="N36" i="15"/>
  <c r="L252" i="21" s="1"/>
  <c r="N34" i="15"/>
  <c r="L250" i="21" s="1"/>
  <c r="N32" i="15"/>
  <c r="L248" i="21" s="1"/>
  <c r="N30" i="15"/>
  <c r="L246" i="21" s="1"/>
  <c r="N28" i="15"/>
  <c r="L244" i="21" s="1"/>
  <c r="N26" i="15"/>
  <c r="L242" i="21" s="1"/>
  <c r="N24" i="15"/>
  <c r="L240" i="21" s="1"/>
  <c r="N22" i="15"/>
  <c r="L238" i="21" s="1"/>
  <c r="N20" i="15"/>
  <c r="L236" i="21" s="1"/>
  <c r="N18" i="15"/>
  <c r="L234" i="21" s="1"/>
  <c r="N16" i="15"/>
  <c r="L232" i="21" s="1"/>
  <c r="N14" i="15"/>
  <c r="L230" i="21" s="1"/>
  <c r="N41" i="15"/>
  <c r="L257" i="21" s="1"/>
  <c r="M39" i="15"/>
  <c r="I255" i="21" s="1"/>
  <c r="M36" i="15"/>
  <c r="I252" i="21" s="1"/>
  <c r="N33" i="15"/>
  <c r="L249" i="21" s="1"/>
  <c r="M31" i="15"/>
  <c r="I247" i="21" s="1"/>
  <c r="M28" i="15"/>
  <c r="I244" i="21" s="1"/>
  <c r="N25" i="15"/>
  <c r="L241" i="21" s="1"/>
  <c r="M23" i="15"/>
  <c r="I239" i="21" s="1"/>
  <c r="M20" i="15"/>
  <c r="I236" i="21" s="1"/>
  <c r="N17" i="15"/>
  <c r="L233" i="21" s="1"/>
  <c r="M15" i="15"/>
  <c r="I231" i="21" s="1"/>
  <c r="N43" i="15"/>
  <c r="L259" i="21" s="1"/>
  <c r="M41" i="15"/>
  <c r="I257" i="21" s="1"/>
  <c r="M38" i="15"/>
  <c r="I254" i="21" s="1"/>
  <c r="N35" i="15"/>
  <c r="L251" i="21" s="1"/>
  <c r="M33" i="15"/>
  <c r="I249" i="21" s="1"/>
  <c r="M30" i="15"/>
  <c r="I246" i="21" s="1"/>
  <c r="N27" i="15"/>
  <c r="L243" i="21" s="1"/>
  <c r="M25" i="15"/>
  <c r="I241" i="21" s="1"/>
  <c r="M22" i="15"/>
  <c r="I238" i="21" s="1"/>
  <c r="N19" i="15"/>
  <c r="L235" i="21" s="1"/>
  <c r="M17" i="15"/>
  <c r="I233" i="21" s="1"/>
  <c r="M14" i="15"/>
  <c r="I230" i="21" s="1"/>
  <c r="M42" i="15"/>
  <c r="I258" i="21" s="1"/>
  <c r="M37" i="15"/>
  <c r="I253" i="21" s="1"/>
  <c r="N31" i="15"/>
  <c r="L247" i="21" s="1"/>
  <c r="M26" i="15"/>
  <c r="I242" i="21" s="1"/>
  <c r="M21" i="15"/>
  <c r="I237" i="21" s="1"/>
  <c r="N15" i="15"/>
  <c r="L231" i="21" s="1"/>
  <c r="M40" i="15"/>
  <c r="I256" i="21" s="1"/>
  <c r="M35" i="15"/>
  <c r="I251" i="21" s="1"/>
  <c r="N29" i="15"/>
  <c r="L245" i="21" s="1"/>
  <c r="M24" i="15"/>
  <c r="I240" i="21" s="1"/>
  <c r="M19" i="15"/>
  <c r="I235" i="21" s="1"/>
  <c r="N13" i="15"/>
  <c r="L229" i="21" s="1"/>
  <c r="N37" i="15"/>
  <c r="L253" i="21" s="1"/>
  <c r="M27" i="15"/>
  <c r="I243" i="21" s="1"/>
  <c r="M16" i="15"/>
  <c r="I232" i="21" s="1"/>
  <c r="M34" i="15"/>
  <c r="I250" i="21" s="1"/>
  <c r="N23" i="15"/>
  <c r="L239" i="21" s="1"/>
  <c r="M13" i="15"/>
  <c r="I229" i="21" s="1"/>
  <c r="N40" i="16"/>
  <c r="L287" i="21" s="1"/>
  <c r="N38" i="16"/>
  <c r="L285" i="21" s="1"/>
  <c r="N36" i="16"/>
  <c r="L283" i="21" s="1"/>
  <c r="N34" i="16"/>
  <c r="L281" i="21" s="1"/>
  <c r="N32" i="16"/>
  <c r="L279" i="21" s="1"/>
  <c r="N30" i="16"/>
  <c r="L277" i="21" s="1"/>
  <c r="N41" i="16"/>
  <c r="L288" i="21" s="1"/>
  <c r="N39" i="16"/>
  <c r="L286" i="21" s="1"/>
  <c r="N37" i="16"/>
  <c r="L284" i="21" s="1"/>
  <c r="N35" i="16"/>
  <c r="L282" i="21" s="1"/>
  <c r="N33" i="16"/>
  <c r="L280" i="21" s="1"/>
  <c r="N31" i="16"/>
  <c r="L278" i="21" s="1"/>
  <c r="N29" i="16"/>
  <c r="L276" i="21" s="1"/>
  <c r="N27" i="16"/>
  <c r="L274" i="21" s="1"/>
  <c r="N25" i="16"/>
  <c r="L272" i="21" s="1"/>
  <c r="N23" i="16"/>
  <c r="L270" i="21" s="1"/>
  <c r="N21" i="16"/>
  <c r="L268" i="21" s="1"/>
  <c r="N19" i="16"/>
  <c r="L266" i="21" s="1"/>
  <c r="N17" i="16"/>
  <c r="L264" i="21" s="1"/>
  <c r="N15" i="16"/>
  <c r="L262" i="21" s="1"/>
  <c r="N13" i="16"/>
  <c r="L260" i="21" s="1"/>
  <c r="M41" i="16"/>
  <c r="I288" i="21" s="1"/>
  <c r="M37" i="16"/>
  <c r="I284" i="21" s="1"/>
  <c r="M33" i="16"/>
  <c r="I280" i="21" s="1"/>
  <c r="M29" i="16"/>
  <c r="I276" i="21" s="1"/>
  <c r="N26" i="16"/>
  <c r="L273" i="21" s="1"/>
  <c r="M24" i="16"/>
  <c r="I271" i="21" s="1"/>
  <c r="M21" i="16"/>
  <c r="I268" i="21" s="1"/>
  <c r="N18" i="16"/>
  <c r="L265" i="21" s="1"/>
  <c r="M16" i="16"/>
  <c r="I263" i="21" s="1"/>
  <c r="M13" i="16"/>
  <c r="I260" i="21" s="1"/>
  <c r="M40" i="16"/>
  <c r="I287" i="21" s="1"/>
  <c r="M36" i="16"/>
  <c r="I283" i="21" s="1"/>
  <c r="M32" i="16"/>
  <c r="I279" i="21" s="1"/>
  <c r="N28" i="16"/>
  <c r="L275" i="21" s="1"/>
  <c r="M26" i="16"/>
  <c r="I273" i="21" s="1"/>
  <c r="M23" i="16"/>
  <c r="I270" i="21" s="1"/>
  <c r="N20" i="16"/>
  <c r="L267" i="21" s="1"/>
  <c r="M18" i="16"/>
  <c r="I265" i="21" s="1"/>
  <c r="M15" i="16"/>
  <c r="I262" i="21" s="1"/>
  <c r="M42" i="16"/>
  <c r="I289" i="21" s="1"/>
  <c r="M34" i="16"/>
  <c r="I281" i="21" s="1"/>
  <c r="M27" i="16"/>
  <c r="I274" i="21" s="1"/>
  <c r="M22" i="16"/>
  <c r="I269" i="21" s="1"/>
  <c r="N16" i="16"/>
  <c r="L263" i="21" s="1"/>
  <c r="M39" i="16"/>
  <c r="I286" i="21" s="1"/>
  <c r="M31" i="16"/>
  <c r="I278" i="21" s="1"/>
  <c r="M25" i="16"/>
  <c r="I272" i="21" s="1"/>
  <c r="M20" i="16"/>
  <c r="I267" i="21" s="1"/>
  <c r="N14" i="16"/>
  <c r="L261" i="21" s="1"/>
  <c r="M28" i="16"/>
  <c r="I275" i="21" s="1"/>
  <c r="M17" i="16"/>
  <c r="I264" i="21" s="1"/>
  <c r="M38" i="16"/>
  <c r="I285" i="21" s="1"/>
  <c r="N24" i="16"/>
  <c r="L271" i="21" s="1"/>
  <c r="M14" i="16"/>
  <c r="I261" i="21" s="1"/>
  <c r="N43" i="17"/>
  <c r="L321" i="21" s="1"/>
  <c r="N41" i="17"/>
  <c r="L319" i="21" s="1"/>
  <c r="N39" i="17"/>
  <c r="L317" i="21" s="1"/>
  <c r="N37" i="17"/>
  <c r="L315" i="21" s="1"/>
  <c r="N35" i="17"/>
  <c r="L313" i="21" s="1"/>
  <c r="N33" i="17"/>
  <c r="L311" i="21" s="1"/>
  <c r="N31" i="17"/>
  <c r="L309" i="21" s="1"/>
  <c r="N29" i="17"/>
  <c r="L307" i="21" s="1"/>
  <c r="N27" i="17"/>
  <c r="L305" i="21" s="1"/>
  <c r="N25" i="17"/>
  <c r="L303" i="21" s="1"/>
  <c r="N23" i="17"/>
  <c r="L301" i="21" s="1"/>
  <c r="N21" i="17"/>
  <c r="L299" i="21" s="1"/>
  <c r="N19" i="17"/>
  <c r="L297" i="21" s="1"/>
  <c r="N17" i="17"/>
  <c r="L295" i="21" s="1"/>
  <c r="N15" i="17"/>
  <c r="L293" i="21" s="1"/>
  <c r="N13" i="17"/>
  <c r="L291" i="21" s="1"/>
  <c r="N42" i="17"/>
  <c r="L320" i="21" s="1"/>
  <c r="N40" i="17"/>
  <c r="L318" i="21" s="1"/>
  <c r="N38" i="17"/>
  <c r="L316" i="21" s="1"/>
  <c r="N36" i="17"/>
  <c r="L314" i="21" s="1"/>
  <c r="N34" i="17"/>
  <c r="L312" i="21" s="1"/>
  <c r="N32" i="17"/>
  <c r="L310" i="21" s="1"/>
  <c r="N30" i="17"/>
  <c r="L308" i="21" s="1"/>
  <c r="N28" i="17"/>
  <c r="L306" i="21" s="1"/>
  <c r="N26" i="17"/>
  <c r="L304" i="21" s="1"/>
  <c r="N24" i="17"/>
  <c r="L302" i="21" s="1"/>
  <c r="N22" i="17"/>
  <c r="L300" i="21" s="1"/>
  <c r="N20" i="17"/>
  <c r="L298" i="21" s="1"/>
  <c r="N18" i="17"/>
  <c r="L296" i="21" s="1"/>
  <c r="N16" i="17"/>
  <c r="L294" i="21" s="1"/>
  <c r="N14" i="17"/>
  <c r="L292" i="21" s="1"/>
  <c r="M40" i="17"/>
  <c r="I318" i="21" s="1"/>
  <c r="M36" i="17"/>
  <c r="I314" i="21" s="1"/>
  <c r="M32" i="17"/>
  <c r="I310" i="21" s="1"/>
  <c r="M28" i="17"/>
  <c r="I306" i="21" s="1"/>
  <c r="M24" i="17"/>
  <c r="I302" i="21" s="1"/>
  <c r="M20" i="17"/>
  <c r="I298" i="21" s="1"/>
  <c r="M16" i="17"/>
  <c r="I294" i="21" s="1"/>
  <c r="M43" i="17"/>
  <c r="I321" i="21" s="1"/>
  <c r="M39" i="17"/>
  <c r="I317" i="21" s="1"/>
  <c r="M35" i="17"/>
  <c r="I313" i="21" s="1"/>
  <c r="M31" i="17"/>
  <c r="I309" i="21" s="1"/>
  <c r="M27" i="17"/>
  <c r="I305" i="21" s="1"/>
  <c r="M23" i="17"/>
  <c r="I301" i="21" s="1"/>
  <c r="M19" i="17"/>
  <c r="I297" i="21" s="1"/>
  <c r="M15" i="17"/>
  <c r="I293" i="21" s="1"/>
  <c r="M37" i="17"/>
  <c r="I315" i="21" s="1"/>
  <c r="M29" i="17"/>
  <c r="I307" i="21" s="1"/>
  <c r="M21" i="17"/>
  <c r="I299" i="21" s="1"/>
  <c r="M13" i="17"/>
  <c r="I291" i="21" s="1"/>
  <c r="M42" i="17"/>
  <c r="I320" i="21" s="1"/>
  <c r="M34" i="17"/>
  <c r="I312" i="21" s="1"/>
  <c r="M26" i="17"/>
  <c r="I304" i="21" s="1"/>
  <c r="M18" i="17"/>
  <c r="I296" i="21" s="1"/>
  <c r="M33" i="17"/>
  <c r="I311" i="21" s="1"/>
  <c r="M17" i="17"/>
  <c r="I295" i="21" s="1"/>
  <c r="M30" i="17"/>
  <c r="I308" i="21" s="1"/>
  <c r="M14" i="17"/>
  <c r="I292" i="21" s="1"/>
  <c r="N40" i="18"/>
  <c r="L349" i="21" s="1"/>
  <c r="N38" i="18"/>
  <c r="L347" i="21" s="1"/>
  <c r="N36" i="18"/>
  <c r="L345" i="21" s="1"/>
  <c r="N34" i="18"/>
  <c r="L343" i="21" s="1"/>
  <c r="N32" i="18"/>
  <c r="L341" i="21" s="1"/>
  <c r="N30" i="18"/>
  <c r="L339" i="21" s="1"/>
  <c r="N28" i="18"/>
  <c r="L337" i="21" s="1"/>
  <c r="N26" i="18"/>
  <c r="L335" i="21" s="1"/>
  <c r="N24" i="18"/>
  <c r="L333" i="21" s="1"/>
  <c r="N22" i="18"/>
  <c r="L331" i="21" s="1"/>
  <c r="N20" i="18"/>
  <c r="L329" i="21" s="1"/>
  <c r="N18" i="18"/>
  <c r="L327" i="21" s="1"/>
  <c r="N16" i="18"/>
  <c r="L325" i="21" s="1"/>
  <c r="N14" i="18"/>
  <c r="L323" i="21" s="1"/>
  <c r="N41" i="18"/>
  <c r="L350" i="21" s="1"/>
  <c r="N39" i="18"/>
  <c r="L348" i="21" s="1"/>
  <c r="N37" i="18"/>
  <c r="L346" i="21" s="1"/>
  <c r="N35" i="18"/>
  <c r="L344" i="21" s="1"/>
  <c r="N33" i="18"/>
  <c r="L342" i="21" s="1"/>
  <c r="N31" i="18"/>
  <c r="L340" i="21" s="1"/>
  <c r="N29" i="18"/>
  <c r="L338" i="21" s="1"/>
  <c r="N27" i="18"/>
  <c r="L336" i="21" s="1"/>
  <c r="N25" i="18"/>
  <c r="L334" i="21" s="1"/>
  <c r="N23" i="18"/>
  <c r="L332" i="21" s="1"/>
  <c r="N21" i="18"/>
  <c r="L330" i="21" s="1"/>
  <c r="N19" i="18"/>
  <c r="L328" i="21" s="1"/>
  <c r="N17" i="18"/>
  <c r="L326" i="21" s="1"/>
  <c r="N15" i="18"/>
  <c r="L324" i="21" s="1"/>
  <c r="N13" i="18"/>
  <c r="L322" i="21" s="1"/>
  <c r="M37" i="18"/>
  <c r="I346" i="21" s="1"/>
  <c r="M33" i="18"/>
  <c r="I342" i="21" s="1"/>
  <c r="M29" i="18"/>
  <c r="I338" i="21" s="1"/>
  <c r="M25" i="18"/>
  <c r="I334" i="21" s="1"/>
  <c r="M21" i="18"/>
  <c r="I330" i="21" s="1"/>
  <c r="M17" i="18"/>
  <c r="I326" i="21" s="1"/>
  <c r="M13" i="18"/>
  <c r="I322" i="21" s="1"/>
  <c r="M40" i="18"/>
  <c r="I349" i="21" s="1"/>
  <c r="M36" i="18"/>
  <c r="I345" i="21" s="1"/>
  <c r="M32" i="18"/>
  <c r="I341" i="21" s="1"/>
  <c r="M28" i="18"/>
  <c r="I337" i="21" s="1"/>
  <c r="M24" i="18"/>
  <c r="I333" i="21" s="1"/>
  <c r="M20" i="18"/>
  <c r="I329" i="21" s="1"/>
  <c r="M16" i="18"/>
  <c r="I325" i="21" s="1"/>
  <c r="M38" i="18"/>
  <c r="I347" i="21" s="1"/>
  <c r="M30" i="18"/>
  <c r="I339" i="21" s="1"/>
  <c r="M22" i="18"/>
  <c r="I331" i="21" s="1"/>
  <c r="M14" i="18"/>
  <c r="I323" i="21" s="1"/>
  <c r="M35" i="18"/>
  <c r="I344" i="21" s="1"/>
  <c r="M27" i="18"/>
  <c r="I336" i="21" s="1"/>
  <c r="M19" i="18"/>
  <c r="I328" i="21" s="1"/>
  <c r="M34" i="18"/>
  <c r="I343" i="21" s="1"/>
  <c r="M18" i="18"/>
  <c r="I327" i="21" s="1"/>
  <c r="M31" i="18"/>
  <c r="I340" i="21" s="1"/>
  <c r="M15" i="18"/>
  <c r="I324" i="21" s="1"/>
  <c r="N41" i="19"/>
  <c r="L381" i="21" s="1"/>
  <c r="N39" i="19"/>
  <c r="L379" i="21" s="1"/>
  <c r="N37" i="19"/>
  <c r="L377" i="21" s="1"/>
  <c r="N35" i="19"/>
  <c r="L375" i="21" s="1"/>
  <c r="N33" i="19"/>
  <c r="L373" i="21" s="1"/>
  <c r="N31" i="19"/>
  <c r="L371" i="21" s="1"/>
  <c r="N29" i="19"/>
  <c r="L369" i="21" s="1"/>
  <c r="N27" i="19"/>
  <c r="L367" i="21" s="1"/>
  <c r="N25" i="19"/>
  <c r="L365" i="21" s="1"/>
  <c r="N23" i="19"/>
  <c r="L363" i="21" s="1"/>
  <c r="N21" i="19"/>
  <c r="L361" i="21" s="1"/>
  <c r="N19" i="19"/>
  <c r="L359" i="21" s="1"/>
  <c r="N17" i="19"/>
  <c r="L357" i="21" s="1"/>
  <c r="N15" i="19"/>
  <c r="L355" i="21" s="1"/>
  <c r="N13" i="19"/>
  <c r="L353" i="21" s="1"/>
  <c r="N42" i="19"/>
  <c r="L382" i="21" s="1"/>
  <c r="N40" i="19"/>
  <c r="L380" i="21" s="1"/>
  <c r="N38" i="19"/>
  <c r="L378" i="21" s="1"/>
  <c r="N36" i="19"/>
  <c r="L376" i="21" s="1"/>
  <c r="N34" i="19"/>
  <c r="L374" i="21" s="1"/>
  <c r="N32" i="19"/>
  <c r="L372" i="21" s="1"/>
  <c r="N30" i="19"/>
  <c r="L370" i="21" s="1"/>
  <c r="N28" i="19"/>
  <c r="L368" i="21" s="1"/>
  <c r="N26" i="19"/>
  <c r="L366" i="21" s="1"/>
  <c r="N24" i="19"/>
  <c r="L364" i="21" s="1"/>
  <c r="N22" i="19"/>
  <c r="L362" i="21" s="1"/>
  <c r="N20" i="19"/>
  <c r="L360" i="21" s="1"/>
  <c r="N18" i="19"/>
  <c r="L358" i="21" s="1"/>
  <c r="N16" i="19"/>
  <c r="L356" i="21" s="1"/>
  <c r="N14" i="19"/>
  <c r="L354" i="21" s="1"/>
  <c r="M40" i="19"/>
  <c r="I380" i="21" s="1"/>
  <c r="M36" i="19"/>
  <c r="I376" i="21" s="1"/>
  <c r="M32" i="19"/>
  <c r="I372" i="21" s="1"/>
  <c r="M28" i="19"/>
  <c r="I368" i="21" s="1"/>
  <c r="M24" i="19"/>
  <c r="I364" i="21" s="1"/>
  <c r="M20" i="19"/>
  <c r="I360" i="21" s="1"/>
  <c r="M16" i="19"/>
  <c r="I356" i="21" s="1"/>
  <c r="M39" i="19"/>
  <c r="I379" i="21" s="1"/>
  <c r="M35" i="19"/>
  <c r="I375" i="21" s="1"/>
  <c r="M31" i="19"/>
  <c r="I371" i="21" s="1"/>
  <c r="M27" i="19"/>
  <c r="I367" i="21" s="1"/>
  <c r="M23" i="19"/>
  <c r="I363" i="21" s="1"/>
  <c r="M19" i="19"/>
  <c r="I359" i="21" s="1"/>
  <c r="M15" i="19"/>
  <c r="I355" i="21" s="1"/>
  <c r="M38" i="19"/>
  <c r="I378" i="21" s="1"/>
  <c r="M30" i="19"/>
  <c r="I370" i="21" s="1"/>
  <c r="M22" i="19"/>
  <c r="I362" i="21" s="1"/>
  <c r="M14" i="19"/>
  <c r="I354" i="21" s="1"/>
  <c r="M37" i="19"/>
  <c r="I377" i="21" s="1"/>
  <c r="M29" i="19"/>
  <c r="I369" i="21" s="1"/>
  <c r="M21" i="19"/>
  <c r="I361" i="21" s="1"/>
  <c r="M13" i="19"/>
  <c r="I353" i="21" s="1"/>
  <c r="M34" i="19"/>
  <c r="I374" i="21" s="1"/>
  <c r="M18" i="19"/>
  <c r="I358" i="21" s="1"/>
  <c r="M33" i="19"/>
  <c r="I373" i="21" s="1"/>
  <c r="M17" i="19"/>
  <c r="I357" i="21" s="1"/>
  <c r="M13" i="9"/>
  <c r="I43" i="21" s="1"/>
  <c r="N18" i="9"/>
  <c r="L48" i="21" s="1"/>
  <c r="N23" i="9"/>
  <c r="L53" i="21" s="1"/>
  <c r="M29" i="9"/>
  <c r="I59" i="21" s="1"/>
  <c r="N34" i="9"/>
  <c r="L64" i="21" s="1"/>
  <c r="M20" i="10"/>
  <c r="I81" i="21" s="1"/>
  <c r="N24" i="10"/>
  <c r="L85" i="21" s="1"/>
  <c r="N32" i="10"/>
  <c r="L93" i="21" s="1"/>
  <c r="N40" i="10"/>
  <c r="L101" i="21" s="1"/>
  <c r="N17" i="11"/>
  <c r="L109" i="21" s="1"/>
  <c r="N25" i="11"/>
  <c r="L117" i="21" s="1"/>
  <c r="N33" i="11"/>
  <c r="L125" i="21" s="1"/>
  <c r="N41" i="11"/>
  <c r="L133" i="21" s="1"/>
  <c r="N14" i="13"/>
  <c r="L137" i="21" s="1"/>
  <c r="M25" i="13"/>
  <c r="I148" i="21" s="1"/>
  <c r="N35" i="13"/>
  <c r="L158" i="21" s="1"/>
  <c r="N15" i="12"/>
  <c r="L169" i="21" s="1"/>
  <c r="M26" i="12"/>
  <c r="I180" i="21" s="1"/>
  <c r="M40" i="12"/>
  <c r="I194" i="21" s="1"/>
  <c r="N13" i="14"/>
  <c r="L198" i="21" s="1"/>
  <c r="M31" i="14"/>
  <c r="I216" i="21" s="1"/>
  <c r="N21" i="15"/>
  <c r="L237" i="21" s="1"/>
  <c r="M43" i="15"/>
  <c r="I259" i="21" s="1"/>
  <c r="M35" i="16"/>
  <c r="I282" i="21" s="1"/>
  <c r="M22" i="17"/>
  <c r="I300" i="21" s="1"/>
  <c r="M23" i="18"/>
  <c r="I332" i="21" s="1"/>
  <c r="M25" i="19"/>
  <c r="I365" i="21" s="1"/>
  <c r="N13" i="9"/>
  <c r="L43" i="21" s="1"/>
  <c r="M19" i="9"/>
  <c r="I49" i="21" s="1"/>
  <c r="N24" i="9"/>
  <c r="L54" i="21" s="1"/>
  <c r="N29" i="9"/>
  <c r="L59" i="21" s="1"/>
  <c r="M35" i="9"/>
  <c r="I65" i="21" s="1"/>
  <c r="N20" i="10"/>
  <c r="L81" i="21" s="1"/>
  <c r="M28" i="10"/>
  <c r="I89" i="21" s="1"/>
  <c r="M36" i="10"/>
  <c r="I97" i="21" s="1"/>
  <c r="M13" i="11"/>
  <c r="I105" i="21" s="1"/>
  <c r="M21" i="11"/>
  <c r="I113" i="21" s="1"/>
  <c r="M29" i="11"/>
  <c r="I121" i="21" s="1"/>
  <c r="M37" i="11"/>
  <c r="I129" i="21" s="1"/>
  <c r="M19" i="13"/>
  <c r="I142" i="21" s="1"/>
  <c r="N29" i="13"/>
  <c r="L152" i="21" s="1"/>
  <c r="N40" i="13"/>
  <c r="L163" i="21" s="1"/>
  <c r="M20" i="12"/>
  <c r="I174" i="21" s="1"/>
  <c r="N30" i="12"/>
  <c r="L184" i="21" s="1"/>
  <c r="M19" i="14"/>
  <c r="I204" i="21" s="1"/>
  <c r="N38" i="14"/>
  <c r="L223" i="21" s="1"/>
  <c r="M29" i="15"/>
  <c r="I245" i="21" s="1"/>
  <c r="M19" i="16"/>
  <c r="I266" i="21" s="1"/>
  <c r="M25" i="17"/>
  <c r="I303" i="21" s="1"/>
  <c r="M26" i="18"/>
  <c r="I335" i="21" s="1"/>
  <c r="M26" i="19"/>
  <c r="I366" i="21" s="1"/>
  <c r="L176" i="21"/>
  <c r="H14" i="19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D14" i="19"/>
  <c r="D15" i="19" s="1"/>
  <c r="D16" i="19" s="1"/>
  <c r="D17" i="19" s="1"/>
  <c r="D18" i="19" s="1"/>
  <c r="D19" i="19" s="1"/>
  <c r="D20" i="19" s="1"/>
  <c r="D21" i="19" s="1"/>
  <c r="D22" i="19" s="1"/>
  <c r="D23" i="19" s="1"/>
  <c r="D24" i="19" s="1"/>
  <c r="D25" i="19" s="1"/>
  <c r="D26" i="19" s="1"/>
  <c r="D27" i="19" s="1"/>
  <c r="D28" i="19" s="1"/>
  <c r="D29" i="19" s="1"/>
  <c r="D30" i="19" s="1"/>
  <c r="D31" i="19" s="1"/>
  <c r="D32" i="19" s="1"/>
  <c r="D33" i="19" s="1"/>
  <c r="D34" i="19" s="1"/>
  <c r="D35" i="19" s="1"/>
  <c r="D36" i="19" s="1"/>
  <c r="D37" i="19" s="1"/>
  <c r="D38" i="19" s="1"/>
  <c r="D39" i="19" s="1"/>
  <c r="D40" i="19" s="1"/>
  <c r="D41" i="19" s="1"/>
  <c r="D42" i="19" s="1"/>
  <c r="D43" i="19" s="1"/>
  <c r="H14" i="18" l="1"/>
  <c r="H15" i="18" s="1"/>
  <c r="H16" i="18" s="1"/>
  <c r="H17" i="18" s="1"/>
  <c r="H18" i="18" s="1"/>
  <c r="H19" i="18" s="1"/>
  <c r="H20" i="18" s="1"/>
  <c r="H21" i="18" s="1"/>
  <c r="H22" i="18" s="1"/>
  <c r="H23" i="18" s="1"/>
  <c r="H24" i="18" s="1"/>
  <c r="H25" i="18" s="1"/>
  <c r="H26" i="18" s="1"/>
  <c r="H27" i="18" s="1"/>
  <c r="H28" i="18" s="1"/>
  <c r="H29" i="18" s="1"/>
  <c r="H30" i="18" s="1"/>
  <c r="H31" i="18" s="1"/>
  <c r="H32" i="18" s="1"/>
  <c r="H33" i="18" s="1"/>
  <c r="H34" i="18" s="1"/>
  <c r="H35" i="18" s="1"/>
  <c r="H36" i="18" s="1"/>
  <c r="H37" i="18" s="1"/>
  <c r="H38" i="18" s="1"/>
  <c r="H39" i="18" s="1"/>
  <c r="H40" i="18" s="1"/>
  <c r="H41" i="18" s="1"/>
  <c r="H42" i="18" s="1"/>
  <c r="H43" i="18" s="1"/>
  <c r="D14" i="18"/>
  <c r="D15" i="18" s="1"/>
  <c r="D16" i="18" s="1"/>
  <c r="D17" i="18" s="1"/>
  <c r="D18" i="18" s="1"/>
  <c r="D19" i="18" s="1"/>
  <c r="D20" i="18" s="1"/>
  <c r="D21" i="18" s="1"/>
  <c r="D22" i="18" s="1"/>
  <c r="D23" i="18" s="1"/>
  <c r="D24" i="18" s="1"/>
  <c r="D25" i="18" s="1"/>
  <c r="D26" i="18" s="1"/>
  <c r="D27" i="18" s="1"/>
  <c r="D28" i="18" s="1"/>
  <c r="D29" i="18" s="1"/>
  <c r="D30" i="18" s="1"/>
  <c r="D31" i="18" s="1"/>
  <c r="D32" i="18" s="1"/>
  <c r="D33" i="18" s="1"/>
  <c r="D34" i="18" s="1"/>
  <c r="D35" i="18" s="1"/>
  <c r="D36" i="18" s="1"/>
  <c r="D37" i="18" s="1"/>
  <c r="D38" i="18" s="1"/>
  <c r="D39" i="18" s="1"/>
  <c r="D40" i="18" s="1"/>
  <c r="D41" i="18" s="1"/>
  <c r="D42" i="18" s="1"/>
  <c r="D43" i="18" s="1"/>
  <c r="H14" i="17" l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D14" i="17"/>
  <c r="D15" i="17" s="1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D27" i="17" s="1"/>
  <c r="D28" i="17" s="1"/>
  <c r="D29" i="17" s="1"/>
  <c r="D30" i="17" s="1"/>
  <c r="D31" i="17" s="1"/>
  <c r="D32" i="17" s="1"/>
  <c r="D33" i="17" s="1"/>
  <c r="D34" i="17" s="1"/>
  <c r="D35" i="17" s="1"/>
  <c r="D36" i="17" s="1"/>
  <c r="D37" i="17" s="1"/>
  <c r="D38" i="17" s="1"/>
  <c r="D39" i="17" s="1"/>
  <c r="D40" i="17" s="1"/>
  <c r="D41" i="17" s="1"/>
  <c r="D42" i="17" s="1"/>
  <c r="D43" i="17" s="1"/>
  <c r="H14" i="16" l="1"/>
  <c r="H15" i="16" s="1"/>
  <c r="H16" i="16" s="1"/>
  <c r="H17" i="16" s="1"/>
  <c r="H18" i="16" s="1"/>
  <c r="H19" i="16" s="1"/>
  <c r="H20" i="16" s="1"/>
  <c r="H21" i="16" s="1"/>
  <c r="H22" i="16" s="1"/>
  <c r="H23" i="16" s="1"/>
  <c r="H24" i="16" s="1"/>
  <c r="H25" i="16" s="1"/>
  <c r="H26" i="16" s="1"/>
  <c r="H27" i="16" s="1"/>
  <c r="H28" i="16" s="1"/>
  <c r="H29" i="16" s="1"/>
  <c r="H30" i="16" s="1"/>
  <c r="H31" i="16" s="1"/>
  <c r="H32" i="16" s="1"/>
  <c r="H33" i="16" s="1"/>
  <c r="H34" i="16" s="1"/>
  <c r="H35" i="16" s="1"/>
  <c r="H36" i="16" s="1"/>
  <c r="H37" i="16" s="1"/>
  <c r="H38" i="16" s="1"/>
  <c r="H39" i="16" s="1"/>
  <c r="H40" i="16" s="1"/>
  <c r="H41" i="16" s="1"/>
  <c r="H42" i="16" s="1"/>
  <c r="H43" i="16" s="1"/>
  <c r="D14" i="16"/>
  <c r="D15" i="16" s="1"/>
  <c r="D16" i="16" s="1"/>
  <c r="D17" i="16" s="1"/>
  <c r="D18" i="16" s="1"/>
  <c r="D19" i="16" s="1"/>
  <c r="D20" i="16" s="1"/>
  <c r="D21" i="16" s="1"/>
  <c r="D22" i="16" s="1"/>
  <c r="D23" i="16" s="1"/>
  <c r="D24" i="16" s="1"/>
  <c r="D25" i="16" s="1"/>
  <c r="D26" i="16" s="1"/>
  <c r="D27" i="16" s="1"/>
  <c r="D28" i="16" s="1"/>
  <c r="D29" i="16" s="1"/>
  <c r="D30" i="16" s="1"/>
  <c r="D31" i="16" s="1"/>
  <c r="D32" i="16" s="1"/>
  <c r="D33" i="16" s="1"/>
  <c r="D34" i="16" s="1"/>
  <c r="D35" i="16" s="1"/>
  <c r="D36" i="16" s="1"/>
  <c r="D37" i="16" s="1"/>
  <c r="D38" i="16" s="1"/>
  <c r="D39" i="16" s="1"/>
  <c r="D40" i="16" s="1"/>
  <c r="D41" i="16" s="1"/>
  <c r="D42" i="16" s="1"/>
  <c r="D43" i="16" s="1"/>
  <c r="H14" i="15" l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H28" i="15" s="1"/>
  <c r="H29" i="15" s="1"/>
  <c r="H30" i="15" s="1"/>
  <c r="H31" i="15" s="1"/>
  <c r="H32" i="15" s="1"/>
  <c r="H33" i="15" s="1"/>
  <c r="H34" i="15" s="1"/>
  <c r="H35" i="15" s="1"/>
  <c r="H36" i="15" s="1"/>
  <c r="H37" i="15" s="1"/>
  <c r="H38" i="15" s="1"/>
  <c r="H39" i="15" s="1"/>
  <c r="H40" i="15" s="1"/>
  <c r="H41" i="15" s="1"/>
  <c r="H42" i="15" s="1"/>
  <c r="H43" i="15" s="1"/>
  <c r="D14" i="15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H14" i="14" l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H34" i="14" s="1"/>
  <c r="H35" i="14" s="1"/>
  <c r="H36" i="14" s="1"/>
  <c r="H37" i="14" s="1"/>
  <c r="H38" i="14" s="1"/>
  <c r="H39" i="14" s="1"/>
  <c r="H40" i="14" s="1"/>
  <c r="H41" i="14" s="1"/>
  <c r="H42" i="14" s="1"/>
  <c r="H43" i="14" s="1"/>
  <c r="D14" i="14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H14" i="13" l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D14" i="13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H14" i="12" l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H37" i="12" s="1"/>
  <c r="H38" i="12" s="1"/>
  <c r="H39" i="12" s="1"/>
  <c r="H40" i="12" s="1"/>
  <c r="H41" i="12" s="1"/>
  <c r="H42" i="12" s="1"/>
  <c r="H43" i="12" s="1"/>
  <c r="D14" i="12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H14" i="1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D14" i="1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H14" i="10" l="1"/>
  <c r="H15" i="10" s="1"/>
  <c r="H16" i="10" s="1"/>
  <c r="H17" i="10" s="1"/>
  <c r="H18" i="10" s="1"/>
  <c r="H19" i="10" s="1"/>
  <c r="H20" i="10" s="1"/>
  <c r="H21" i="10" s="1"/>
  <c r="H22" i="10" s="1"/>
  <c r="H23" i="10" s="1"/>
  <c r="H24" i="10" s="1"/>
  <c r="H25" i="10" s="1"/>
  <c r="H26" i="10" s="1"/>
  <c r="H27" i="10" s="1"/>
  <c r="H28" i="10" s="1"/>
  <c r="H29" i="10" s="1"/>
  <c r="H30" i="10" s="1"/>
  <c r="H31" i="10" s="1"/>
  <c r="H32" i="10" s="1"/>
  <c r="H33" i="10" s="1"/>
  <c r="H34" i="10" s="1"/>
  <c r="H35" i="10" s="1"/>
  <c r="H36" i="10" s="1"/>
  <c r="H37" i="10" s="1"/>
  <c r="H38" i="10" s="1"/>
  <c r="H39" i="10" s="1"/>
  <c r="H40" i="10" s="1"/>
  <c r="H41" i="10" s="1"/>
  <c r="H42" i="10" s="1"/>
  <c r="H43" i="10" s="1"/>
  <c r="D14" i="10"/>
  <c r="D15" i="10" s="1"/>
  <c r="D16" i="10" s="1"/>
  <c r="D17" i="10" s="1"/>
  <c r="D18" i="10" s="1"/>
  <c r="D19" i="10" s="1"/>
  <c r="D20" i="10" s="1"/>
  <c r="D21" i="10" s="1"/>
  <c r="D22" i="10" s="1"/>
  <c r="D23" i="10" s="1"/>
  <c r="D24" i="10" s="1"/>
  <c r="D25" i="10" s="1"/>
  <c r="D26" i="10" s="1"/>
  <c r="D27" i="10" s="1"/>
  <c r="D28" i="10" s="1"/>
  <c r="D29" i="10" s="1"/>
  <c r="D30" i="10" s="1"/>
  <c r="D31" i="10" s="1"/>
  <c r="D32" i="10" s="1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H14" i="7" l="1"/>
  <c r="H15" i="7" s="1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H29" i="7" s="1"/>
  <c r="H30" i="7" s="1"/>
  <c r="H31" i="7" s="1"/>
  <c r="H32" i="7" s="1"/>
  <c r="H33" i="7" s="1"/>
  <c r="H34" i="7" s="1"/>
  <c r="H35" i="7" s="1"/>
  <c r="H36" i="7" s="1"/>
  <c r="H37" i="7" s="1"/>
  <c r="H38" i="7" s="1"/>
  <c r="H39" i="7" s="1"/>
  <c r="H40" i="7" s="1"/>
  <c r="H41" i="7" s="1"/>
  <c r="H42" i="7" s="1"/>
  <c r="H43" i="7" s="1"/>
  <c r="D14" i="7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H15" i="9"/>
  <c r="H16" i="9" s="1"/>
  <c r="H17" i="9" s="1"/>
  <c r="H18" i="9" s="1"/>
  <c r="H19" i="9" s="1"/>
  <c r="H20" i="9" s="1"/>
  <c r="H21" i="9" s="1"/>
  <c r="H22" i="9" s="1"/>
  <c r="H23" i="9" s="1"/>
  <c r="H24" i="9" s="1"/>
  <c r="H25" i="9" s="1"/>
  <c r="H26" i="9" s="1"/>
  <c r="H27" i="9" s="1"/>
  <c r="H28" i="9" s="1"/>
  <c r="H29" i="9" s="1"/>
  <c r="H30" i="9" s="1"/>
  <c r="H31" i="9" s="1"/>
  <c r="H32" i="9" s="1"/>
  <c r="H33" i="9" s="1"/>
  <c r="H34" i="9" s="1"/>
  <c r="H35" i="9" s="1"/>
  <c r="H36" i="9" s="1"/>
  <c r="H37" i="9" s="1"/>
  <c r="H38" i="9" s="1"/>
  <c r="H39" i="9" s="1"/>
  <c r="H40" i="9" s="1"/>
  <c r="H41" i="9" s="1"/>
  <c r="H42" i="9" s="1"/>
  <c r="H43" i="9" s="1"/>
  <c r="H14" i="9"/>
  <c r="D14" i="9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</calcChain>
</file>

<file path=xl/sharedStrings.xml><?xml version="1.0" encoding="utf-8"?>
<sst xmlns="http://schemas.openxmlformats.org/spreadsheetml/2006/main" count="258" uniqueCount="33">
  <si>
    <t>Observações:</t>
  </si>
  <si>
    <t>Dia</t>
  </si>
  <si>
    <t>1ª Medição</t>
  </si>
  <si>
    <t>2ª Medição</t>
  </si>
  <si>
    <t>Hora</t>
  </si>
  <si>
    <t xml:space="preserve">Operador: </t>
  </si>
  <si>
    <t>Nível (m)</t>
  </si>
  <si>
    <t>Posto:</t>
  </si>
  <si>
    <t>Mês:</t>
  </si>
  <si>
    <t>Medição Posto Hidrométrico</t>
  </si>
  <si>
    <t>Reguas Nº:</t>
  </si>
  <si>
    <t>Zero da escala</t>
  </si>
  <si>
    <t>Em relação ao nível do mar</t>
  </si>
  <si>
    <t>Mês</t>
  </si>
  <si>
    <t>Ano</t>
  </si>
  <si>
    <t>Régua (m)</t>
  </si>
  <si>
    <t>Cota (m)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</si>
  <si>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</si>
  <si>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</si>
  <si>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</si>
  <si>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</si>
  <si>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</si>
  <si>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</si>
  <si>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</si>
  <si>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</si>
  <si>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</si>
  <si>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</si>
  <si>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</si>
  <si>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</si>
  <si>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1ª marca da 1ª régua</t>
  </si>
  <si>
    <t>Canal de Fuga - ME</t>
  </si>
  <si>
    <t>0/2, 2/3, 3/4 e 5/6</t>
  </si>
  <si>
    <t>Jose Luiz da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</si>
</sst>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vertical="center"/>
    </xf>
    <xf numFmtId="0" fontId="0" fillId="0" borderId="4" xfId="0" applyBorder="1"/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 applyProtection="1">
      <protection hidden="1"/>
    </xf>
    <xf numFmtId="0" fontId="3" fillId="0" borderId="0" xfId="0" applyFont="1" applyBorder="1" applyProtection="1"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vertical="center"/>
      <protection hidden="1"/>
    </xf>
    <xf numFmtId="0" fontId="0" fillId="0" borderId="7" xfId="0" applyBorder="1" applyProtection="1">
      <protection hidden="1"/>
    </xf>
    <xf numFmtId="0" fontId="0" fillId="0" borderId="0" xfId="0" applyProtection="1"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Fill="1" applyBorder="1" applyAlignment="1" applyProtection="1">
      <alignment vertical="center"/>
      <protection hidden="1"/>
    </xf>
    <xf numFmtId="0" fontId="0" fillId="0" borderId="2" xfId="0" applyBorder="1"/>
    <xf numFmtId="0" fontId="3" fillId="0" borderId="8" xfId="0" applyFont="1" applyBorder="1"/>
    <xf numFmtId="0" fontId="0" fillId="0" borderId="3" xfId="0" applyBorder="1"/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3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7" fillId="2" borderId="14" xfId="0" applyFont="1" applyFill="1" applyBorder="1" applyAlignment="1" applyProtection="1">
      <alignment horizontal="center" vertical="center" wrapText="1"/>
      <protection hidden="1"/>
    </xf>
    <xf numFmtId="0" fontId="7" fillId="2" borderId="15" xfId="0" applyFont="1" applyFill="1" applyBorder="1" applyAlignment="1" applyProtection="1">
      <alignment horizontal="center" vertical="center" wrapText="1"/>
      <protection hidden="1"/>
    </xf>
    <xf numFmtId="165" fontId="8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2" fontId="3" fillId="0" borderId="13" xfId="0" applyNumberFormat="1" applyFont="1" applyFill="1" applyBorder="1" applyAlignment="1" applyProtection="1">
      <alignment horizontal="center" vertical="center"/>
    </xf>
    <xf numFmtId="0" fontId="0" fillId="0" borderId="8" xfId="0" applyBorder="1"/>
    <xf numFmtId="0" fontId="0" fillId="0" borderId="0" xfId="0" applyBorder="1" applyProtection="1">
      <protection hidden="1"/>
    </xf>
    <xf numFmtId="0" fontId="0" fillId="0" borderId="0" xfId="0" applyBorder="1" applyAlignment="1">
      <alignment vertical="center"/>
    </xf>
    <xf numFmtId="0" fontId="0" fillId="0" borderId="9" xfId="0" applyBorder="1"/>
    <xf numFmtId="0" fontId="0" fillId="0" borderId="0" xfId="0" applyBorder="1"/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Protection="1">
      <protection hidden="1"/>
    </xf>
    <xf numFmtId="0" fontId="0" fillId="0" borderId="7" xfId="0" applyBorder="1"/>
    <xf numFmtId="0" fontId="6" fillId="0" borderId="1" xfId="0" applyFont="1" applyBorder="1" applyAlignment="1" applyProtection="1">
      <alignment horizontal="center" vertical="center"/>
      <protection hidden="1"/>
    </xf>
    <xf numFmtId="165" fontId="6" fillId="0" borderId="10" xfId="0" applyNumberFormat="1" applyFont="1" applyBorder="1" applyAlignment="1" applyProtection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Fill="1" applyBorder="1" applyAlignment="1" applyProtection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0" fontId="5" fillId="0" borderId="9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/>
      <protection hidden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top"/>
      <protection hidden="1"/>
    </xf>
    <xf numFmtId="0" fontId="4" fillId="0" borderId="12" xfId="0" applyFont="1" applyBorder="1" applyAlignment="1" applyProtection="1">
      <alignment horizontal="center" vertical="top"/>
      <protection hidden="1"/>
    </xf>
    <xf numFmtId="164" fontId="3" fillId="0" borderId="10" xfId="0" applyNumberFormat="1" applyFont="1" applyBorder="1" applyAlignment="1" applyProtection="1">
      <alignment horizontal="center" vertical="center"/>
    </xf>
    <xf numFmtId="164" fontId="3" fillId="0" borderId="1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10" xfId="0" applyNumberFormat="1" applyFont="1" applyBorder="1" applyAlignment="1" applyProtection="1">
      <alignment horizontal="center" vertical="center"/>
      <protection locked="0"/>
    </xf>
    <xf numFmtId="164" fontId="3" fillId="0" borderId="1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center"/>
    </xf>
    <xf numFmtId="0" fontId="4" fillId="2" borderId="10" xfId="0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164" fontId="3" fillId="0" borderId="12" xfId="0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1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Fill="1" applyBorder="1" applyAlignment="1" applyProtection="1">
      <alignment horizontal="left" vertical="center"/>
      <protection hidden="1"/>
    </xf>
    <xf numFmtId="0" fontId="3" fillId="0" borderId="12" xfId="0" applyFont="1" applyFill="1" applyBorder="1" applyAlignment="1" applyProtection="1">
      <alignment horizontal="left" vertical="center"/>
      <protection hidden="1"/>
    </xf>
    <xf numFmtId="0" fontId="3" fillId="0" borderId="11" xfId="0" applyFont="1" applyFill="1" applyBorder="1" applyAlignment="1" applyProtection="1">
      <alignment horizontal="left" vertical="center"/>
      <protection hidden="1"/>
    </xf>
    <xf numFmtId="0" fontId="3" fillId="0" borderId="10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165" fontId="6" fillId="0" borderId="10" xfId="0" applyNumberFormat="1" applyFont="1" applyBorder="1" applyAlignment="1" applyProtection="1">
      <alignment horizontal="center" vertical="center"/>
    </xf>
    <xf numFmtId="165" fontId="6" fillId="0" borderId="12" xfId="0" applyNumberFormat="1" applyFont="1" applyBorder="1" applyAlignment="1" applyProtection="1">
      <alignment horizontal="center" vertical="center"/>
    </xf>
    <xf numFmtId="165" fontId="6" fillId="0" borderId="11" xfId="0" applyNumberFormat="1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Janeiro!$G$5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Janeiro!$D$11:$G$11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Janeiro!$C$13:$C$43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Janeiro!$M$13:$M$43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Janeiro!$H$11:$J$11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Janeiro!$C$13:$C$43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Janeiro!$N$13:$N$43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643264"/>
        <c:axId val="172838272"/>
      </c:barChart>
      <c:catAx>
        <c:axId val="171643264"/>
        <c:scaling>
          <c:orientation val="minMax"/>
        </c:scaling>
        <c:delete val="0"/>
        <c:axPos val="b"/>
        <c:title>
          <c:tx>
            <c:strRef>
              <c:f>Janeiro!$J$5</c:f>
              <c:strCache>
                <c:ptCount val="1"/>
                <c:pt idx="0">
                  <c:v>jan/11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2838272"/>
        <c:crosses val="autoZero"/>
        <c:auto val="1"/>
        <c:lblAlgn val="ctr"/>
        <c:lblOffset val="100"/>
        <c:noMultiLvlLbl val="0"/>
      </c:catAx>
      <c:valAx>
        <c:axId val="172838272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7164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Outubro!$G$5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Outubro!$D$11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Outubro!$C$13:$C$43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Outubro!$M$13:$M$43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Outubro!$H$11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Outubro!$C$13:$C$43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Outubro!$N$13:$N$43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984448"/>
        <c:axId val="176986368"/>
      </c:barChart>
      <c:catAx>
        <c:axId val="176984448"/>
        <c:scaling>
          <c:orientation val="minMax"/>
        </c:scaling>
        <c:delete val="0"/>
        <c:axPos val="b"/>
        <c:title>
          <c:tx>
            <c:strRef>
              <c:f>Outubro!$J$5</c:f>
              <c:strCache>
                <c:ptCount val="1"/>
                <c:pt idx="0">
                  <c:v>out/11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6986368"/>
        <c:crosses val="autoZero"/>
        <c:auto val="1"/>
        <c:lblAlgn val="ctr"/>
        <c:lblOffset val="100"/>
        <c:noMultiLvlLbl val="0"/>
      </c:catAx>
      <c:valAx>
        <c:axId val="176986368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6984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Novembro!$G$5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Novembro!$D$11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Novembro!$C$13:$C$43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Novembro!$M$13:$M$43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Novembro!$H$11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Novembro!$C$13:$C$43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Novembro!$N$13:$N$43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11200"/>
        <c:axId val="188213120"/>
      </c:barChart>
      <c:catAx>
        <c:axId val="188211200"/>
        <c:scaling>
          <c:orientation val="minMax"/>
        </c:scaling>
        <c:delete val="0"/>
        <c:axPos val="b"/>
        <c:title>
          <c:tx>
            <c:strRef>
              <c:f>Novembro!$J$5</c:f>
              <c:strCache>
                <c:ptCount val="1"/>
                <c:pt idx="0">
                  <c:v>nov/11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8213120"/>
        <c:crosses val="autoZero"/>
        <c:auto val="1"/>
        <c:lblAlgn val="ctr"/>
        <c:lblOffset val="100"/>
        <c:noMultiLvlLbl val="0"/>
      </c:catAx>
      <c:valAx>
        <c:axId val="188213120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8211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Dezembro!$G$5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Dezembro!$D$11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Dezembro!$C$13:$C$43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Dezembro!$M$13:$M$43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Dezembro!$H$11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Dezembro!$C$13:$C$43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Dezembro!$N$13:$N$43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67904"/>
        <c:axId val="188691968"/>
      </c:barChart>
      <c:catAx>
        <c:axId val="188267904"/>
        <c:scaling>
          <c:orientation val="minMax"/>
        </c:scaling>
        <c:delete val="0"/>
        <c:axPos val="b"/>
        <c:title>
          <c:tx>
            <c:strRef>
              <c:f>Dezembro!$J$5</c:f>
              <c:strCache>
                <c:ptCount val="1"/>
                <c:pt idx="0">
                  <c:v>dez/11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8691968"/>
        <c:crosses val="autoZero"/>
        <c:auto val="1"/>
        <c:lblAlgn val="ctr"/>
        <c:lblOffset val="100"/>
        <c:noMultiLvlLbl val="0"/>
      </c:catAx>
      <c:valAx>
        <c:axId val="188691968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8267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Anual!$I$5</c:f>
          <c:strCache>
            <c:ptCount val="1"/>
            <c:pt idx="0">
              <c:v>Canal de Fuga - ME</c:v>
            </c:pt>
          </c:strCache>
        </c:strRef>
      </c:tx>
      <c:layout>
        <c:manualLayout>
          <c:xMode val="edge"/>
          <c:yMode val="edge"/>
          <c:x val="0.44169923074313633"/>
          <c:y val="1.4303958268483326E-2"/>
        </c:manualLayout>
      </c:layout>
      <c:overlay val="0"/>
      <c:txPr>
        <a:bodyPr/>
        <a:lstStyle/>
        <a:p>
          <a:pPr>
            <a:defRPr sz="2000"/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4028437865032376E-2"/>
          <c:y val="0.12169937543056576"/>
          <c:w val="0.94430032820935073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Anual!$F$10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Anual!$I$12:$I$383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ser>
          <c:idx val="2"/>
          <c:order val="1"/>
          <c:tx>
            <c:strRef>
              <c:f>Anual!$J$10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Anual!$L$12:$L$383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537856"/>
        <c:axId val="188621952"/>
      </c:barChart>
      <c:catAx>
        <c:axId val="188537856"/>
        <c:scaling>
          <c:orientation val="minMax"/>
        </c:scaling>
        <c:delete val="0"/>
        <c:axPos val="b"/>
        <c:title>
          <c:tx>
            <c:strRef>
              <c:f>Anual!$L$5</c:f>
              <c:strCache>
                <c:ptCount val="1"/>
                <c:pt idx="0">
                  <c:v>2011</c:v>
                </c:pt>
              </c:strCache>
            </c:strRef>
          </c:tx>
          <c:layout>
            <c:manualLayout>
              <c:xMode val="edge"/>
              <c:yMode val="edge"/>
              <c:x val="0.51540297833140281"/>
              <c:y val="0.88357658861683985"/>
            </c:manualLayout>
          </c:layout>
          <c:overlay val="0"/>
          <c:txPr>
            <a:bodyPr/>
            <a:lstStyle/>
            <a:p>
              <a:pPr>
                <a:defRPr sz="20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188621952"/>
        <c:crosses val="autoZero"/>
        <c:auto val="1"/>
        <c:lblAlgn val="ctr"/>
        <c:lblOffset val="100"/>
        <c:noMultiLvlLbl val="0"/>
      </c:catAx>
      <c:valAx>
        <c:axId val="188621952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Cota</a:t>
                </a:r>
              </a:p>
            </c:rich>
          </c:tx>
          <c:layout>
            <c:manualLayout>
              <c:xMode val="edge"/>
              <c:yMode val="edge"/>
              <c:x val="6.4207978176923936E-3"/>
              <c:y val="0.440056067011228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188537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Anual!$I$5</c:f>
          <c:strCache>
            <c:ptCount val="1"/>
            <c:pt idx="0">
              <c:v>Canal de Fuga - ME</c:v>
            </c:pt>
          </c:strCache>
        </c:strRef>
      </c:tx>
      <c:layout>
        <c:manualLayout>
          <c:xMode val="edge"/>
          <c:yMode val="edge"/>
          <c:x val="0.44169923074313633"/>
          <c:y val="1.4303958268483326E-2"/>
        </c:manualLayout>
      </c:layout>
      <c:overlay val="0"/>
      <c:txPr>
        <a:bodyPr/>
        <a:lstStyle/>
        <a:p>
          <a:pPr>
            <a:defRPr sz="2000"/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4028437865032376E-2"/>
          <c:y val="0.12169937543056576"/>
          <c:w val="0.94430032820935073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Anual!$F$10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Anual!$I$12:$I$383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675584"/>
        <c:axId val="188677504"/>
      </c:barChart>
      <c:catAx>
        <c:axId val="188675584"/>
        <c:scaling>
          <c:orientation val="minMax"/>
        </c:scaling>
        <c:delete val="0"/>
        <c:axPos val="b"/>
        <c:title>
          <c:tx>
            <c:strRef>
              <c:f>Anual!$L$5</c:f>
              <c:strCache>
                <c:ptCount val="1"/>
                <c:pt idx="0">
                  <c:v>2011</c:v>
                </c:pt>
              </c:strCache>
            </c:strRef>
          </c:tx>
          <c:layout>
            <c:manualLayout>
              <c:xMode val="edge"/>
              <c:yMode val="edge"/>
              <c:x val="0.51540297833140281"/>
              <c:y val="0.88357658861683985"/>
            </c:manualLayout>
          </c:layout>
          <c:overlay val="0"/>
          <c:txPr>
            <a:bodyPr/>
            <a:lstStyle/>
            <a:p>
              <a:pPr>
                <a:defRPr sz="20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188677504"/>
        <c:crosses val="autoZero"/>
        <c:auto val="1"/>
        <c:lblAlgn val="ctr"/>
        <c:lblOffset val="100"/>
        <c:noMultiLvlLbl val="0"/>
      </c:catAx>
      <c:valAx>
        <c:axId val="188677504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Cota</a:t>
                </a:r>
              </a:p>
            </c:rich>
          </c:tx>
          <c:layout>
            <c:manualLayout>
              <c:xMode val="edge"/>
              <c:yMode val="edge"/>
              <c:x val="6.4207978176923936E-3"/>
              <c:y val="0.440056067011228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188675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Anual!$I$5</c:f>
          <c:strCache>
            <c:ptCount val="1"/>
            <c:pt idx="0">
              <c:v>Canal de Fuga - ME</c:v>
            </c:pt>
          </c:strCache>
        </c:strRef>
      </c:tx>
      <c:layout>
        <c:manualLayout>
          <c:xMode val="edge"/>
          <c:yMode val="edge"/>
          <c:x val="0.44169923074313633"/>
          <c:y val="1.4303958268483326E-2"/>
        </c:manualLayout>
      </c:layout>
      <c:overlay val="0"/>
      <c:txPr>
        <a:bodyPr/>
        <a:lstStyle/>
        <a:p>
          <a:pPr>
            <a:defRPr sz="2000"/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4.4028437865032376E-2"/>
          <c:y val="0.12169937543056576"/>
          <c:w val="0.94430032820935073"/>
          <c:h val="0.7040224093463370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Anual!$J$10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Anual!$D$12:$E$383</c:f>
              <c:multiLvlStrCache>
                <c:ptCount val="37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4</c:v>
                  </c:pt>
                  <c:pt idx="35">
                    <c:v>5</c:v>
                  </c:pt>
                  <c:pt idx="36">
                    <c:v>6</c:v>
                  </c:pt>
                  <c:pt idx="37">
                    <c:v>7</c:v>
                  </c:pt>
                  <c:pt idx="38">
                    <c:v>8</c:v>
                  </c:pt>
                  <c:pt idx="39">
                    <c:v>9</c:v>
                  </c:pt>
                  <c:pt idx="40">
                    <c:v>10</c:v>
                  </c:pt>
                  <c:pt idx="41">
                    <c:v>11</c:v>
                  </c:pt>
                  <c:pt idx="42">
                    <c:v>12</c:v>
                  </c:pt>
                  <c:pt idx="43">
                    <c:v>13</c:v>
                  </c:pt>
                  <c:pt idx="44">
                    <c:v>14</c:v>
                  </c:pt>
                  <c:pt idx="45">
                    <c:v>15</c:v>
                  </c:pt>
                  <c:pt idx="46">
                    <c:v>16</c:v>
                  </c:pt>
                  <c:pt idx="47">
                    <c:v>17</c:v>
                  </c:pt>
                  <c:pt idx="48">
                    <c:v>18</c:v>
                  </c:pt>
                  <c:pt idx="49">
                    <c:v>19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22</c:v>
                  </c:pt>
                  <c:pt idx="53">
                    <c:v>23</c:v>
                  </c:pt>
                  <c:pt idx="54">
                    <c:v>24</c:v>
                  </c:pt>
                  <c:pt idx="55">
                    <c:v>25</c:v>
                  </c:pt>
                  <c:pt idx="56">
                    <c:v>26</c:v>
                  </c:pt>
                  <c:pt idx="57">
                    <c:v>27</c:v>
                  </c:pt>
                  <c:pt idx="58">
                    <c:v>28</c:v>
                  </c:pt>
                  <c:pt idx="59">
                    <c:v>29</c:v>
                  </c:pt>
                  <c:pt idx="60">
                    <c:v>30</c:v>
                  </c:pt>
                  <c:pt idx="61">
                    <c:v>31</c:v>
                  </c:pt>
                  <c:pt idx="62">
                    <c:v>1</c:v>
                  </c:pt>
                  <c:pt idx="63">
                    <c:v>2</c:v>
                  </c:pt>
                  <c:pt idx="64">
                    <c:v>3</c:v>
                  </c:pt>
                  <c:pt idx="65">
                    <c:v>4</c:v>
                  </c:pt>
                  <c:pt idx="66">
                    <c:v>5</c:v>
                  </c:pt>
                  <c:pt idx="67">
                    <c:v>6</c:v>
                  </c:pt>
                  <c:pt idx="68">
                    <c:v>7</c:v>
                  </c:pt>
                  <c:pt idx="69">
                    <c:v>8</c:v>
                  </c:pt>
                  <c:pt idx="70">
                    <c:v>9</c:v>
                  </c:pt>
                  <c:pt idx="71">
                    <c:v>10</c:v>
                  </c:pt>
                  <c:pt idx="72">
                    <c:v>11</c:v>
                  </c:pt>
                  <c:pt idx="73">
                    <c:v>12</c:v>
                  </c:pt>
                  <c:pt idx="74">
                    <c:v>13</c:v>
                  </c:pt>
                  <c:pt idx="75">
                    <c:v>14</c:v>
                  </c:pt>
                  <c:pt idx="76">
                    <c:v>15</c:v>
                  </c:pt>
                  <c:pt idx="77">
                    <c:v>16</c:v>
                  </c:pt>
                  <c:pt idx="78">
                    <c:v>17</c:v>
                  </c:pt>
                  <c:pt idx="79">
                    <c:v>18</c:v>
                  </c:pt>
                  <c:pt idx="80">
                    <c:v>19</c:v>
                  </c:pt>
                  <c:pt idx="81">
                    <c:v>20</c:v>
                  </c:pt>
                  <c:pt idx="82">
                    <c:v>21</c:v>
                  </c:pt>
                  <c:pt idx="83">
                    <c:v>22</c:v>
                  </c:pt>
                  <c:pt idx="84">
                    <c:v>23</c:v>
                  </c:pt>
                  <c:pt idx="85">
                    <c:v>24</c:v>
                  </c:pt>
                  <c:pt idx="86">
                    <c:v>25</c:v>
                  </c:pt>
                  <c:pt idx="87">
                    <c:v>26</c:v>
                  </c:pt>
                  <c:pt idx="88">
                    <c:v>27</c:v>
                  </c:pt>
                  <c:pt idx="89">
                    <c:v>28</c:v>
                  </c:pt>
                  <c:pt idx="90">
                    <c:v>29</c:v>
                  </c:pt>
                  <c:pt idx="91">
                    <c:v>30</c:v>
                  </c:pt>
                  <c:pt idx="92">
                    <c:v>31</c:v>
                  </c:pt>
                  <c:pt idx="93">
                    <c:v>1</c:v>
                  </c:pt>
                  <c:pt idx="94">
                    <c:v>2</c:v>
                  </c:pt>
                  <c:pt idx="95">
                    <c:v>3</c:v>
                  </c:pt>
                  <c:pt idx="96">
                    <c:v>4</c:v>
                  </c:pt>
                  <c:pt idx="97">
                    <c:v>5</c:v>
                  </c:pt>
                  <c:pt idx="98">
                    <c:v>6</c:v>
                  </c:pt>
                  <c:pt idx="99">
                    <c:v>7</c:v>
                  </c:pt>
                  <c:pt idx="100">
                    <c:v>8</c:v>
                  </c:pt>
                  <c:pt idx="101">
                    <c:v>9</c:v>
                  </c:pt>
                  <c:pt idx="102">
                    <c:v>10</c:v>
                  </c:pt>
                  <c:pt idx="103">
                    <c:v>11</c:v>
                  </c:pt>
                  <c:pt idx="104">
                    <c:v>12</c:v>
                  </c:pt>
                  <c:pt idx="105">
                    <c:v>13</c:v>
                  </c:pt>
                  <c:pt idx="106">
                    <c:v>14</c:v>
                  </c:pt>
                  <c:pt idx="107">
                    <c:v>15</c:v>
                  </c:pt>
                  <c:pt idx="108">
                    <c:v>16</c:v>
                  </c:pt>
                  <c:pt idx="109">
                    <c:v>17</c:v>
                  </c:pt>
                  <c:pt idx="110">
                    <c:v>18</c:v>
                  </c:pt>
                  <c:pt idx="111">
                    <c:v>19</c:v>
                  </c:pt>
                  <c:pt idx="112">
                    <c:v>20</c:v>
                  </c:pt>
                  <c:pt idx="113">
                    <c:v>21</c:v>
                  </c:pt>
                  <c:pt idx="114">
                    <c:v>22</c:v>
                  </c:pt>
                  <c:pt idx="115">
                    <c:v>23</c:v>
                  </c:pt>
                  <c:pt idx="116">
                    <c:v>24</c:v>
                  </c:pt>
                  <c:pt idx="117">
                    <c:v>25</c:v>
                  </c:pt>
                  <c:pt idx="118">
                    <c:v>26</c:v>
                  </c:pt>
                  <c:pt idx="119">
                    <c:v>27</c:v>
                  </c:pt>
                  <c:pt idx="120">
                    <c:v>28</c:v>
                  </c:pt>
                  <c:pt idx="121">
                    <c:v>29</c:v>
                  </c:pt>
                  <c:pt idx="122">
                    <c:v>30</c:v>
                  </c:pt>
                  <c:pt idx="123">
                    <c:v>31</c:v>
                  </c:pt>
                  <c:pt idx="124">
                    <c:v>1</c:v>
                  </c:pt>
                  <c:pt idx="125">
                    <c:v>2</c:v>
                  </c:pt>
                  <c:pt idx="126">
                    <c:v>3</c:v>
                  </c:pt>
                  <c:pt idx="127">
                    <c:v>4</c:v>
                  </c:pt>
                  <c:pt idx="128">
                    <c:v>5</c:v>
                  </c:pt>
                  <c:pt idx="129">
                    <c:v>6</c:v>
                  </c:pt>
                  <c:pt idx="130">
                    <c:v>7</c:v>
                  </c:pt>
                  <c:pt idx="131">
                    <c:v>8</c:v>
                  </c:pt>
                  <c:pt idx="132">
                    <c:v>9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12</c:v>
                  </c:pt>
                  <c:pt idx="136">
                    <c:v>13</c:v>
                  </c:pt>
                  <c:pt idx="137">
                    <c:v>14</c:v>
                  </c:pt>
                  <c:pt idx="138">
                    <c:v>15</c:v>
                  </c:pt>
                  <c:pt idx="139">
                    <c:v>16</c:v>
                  </c:pt>
                  <c:pt idx="140">
                    <c:v>17</c:v>
                  </c:pt>
                  <c:pt idx="141">
                    <c:v>18</c:v>
                  </c:pt>
                  <c:pt idx="142">
                    <c:v>19</c:v>
                  </c:pt>
                  <c:pt idx="143">
                    <c:v>20</c:v>
                  </c:pt>
                  <c:pt idx="144">
                    <c:v>21</c:v>
                  </c:pt>
                  <c:pt idx="145">
                    <c:v>22</c:v>
                  </c:pt>
                  <c:pt idx="146">
                    <c:v>23</c:v>
                  </c:pt>
                  <c:pt idx="147">
                    <c:v>24</c:v>
                  </c:pt>
                  <c:pt idx="148">
                    <c:v>25</c:v>
                  </c:pt>
                  <c:pt idx="149">
                    <c:v>26</c:v>
                  </c:pt>
                  <c:pt idx="150">
                    <c:v>27</c:v>
                  </c:pt>
                  <c:pt idx="151">
                    <c:v>28</c:v>
                  </c:pt>
                  <c:pt idx="152">
                    <c:v>29</c:v>
                  </c:pt>
                  <c:pt idx="153">
                    <c:v>30</c:v>
                  </c:pt>
                  <c:pt idx="154">
                    <c:v>31</c:v>
                  </c:pt>
                  <c:pt idx="155">
                    <c:v>1</c:v>
                  </c:pt>
                  <c:pt idx="156">
                    <c:v>2</c:v>
                  </c:pt>
                  <c:pt idx="157">
                    <c:v>3</c:v>
                  </c:pt>
                  <c:pt idx="158">
                    <c:v>4</c:v>
                  </c:pt>
                  <c:pt idx="159">
                    <c:v>5</c:v>
                  </c:pt>
                  <c:pt idx="160">
                    <c:v>6</c:v>
                  </c:pt>
                  <c:pt idx="161">
                    <c:v>7</c:v>
                  </c:pt>
                  <c:pt idx="162">
                    <c:v>8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11</c:v>
                  </c:pt>
                  <c:pt idx="166">
                    <c:v>12</c:v>
                  </c:pt>
                  <c:pt idx="167">
                    <c:v>13</c:v>
                  </c:pt>
                  <c:pt idx="168">
                    <c:v>14</c:v>
                  </c:pt>
                  <c:pt idx="169">
                    <c:v>15</c:v>
                  </c:pt>
                  <c:pt idx="170">
                    <c:v>16</c:v>
                  </c:pt>
                  <c:pt idx="171">
                    <c:v>17</c:v>
                  </c:pt>
                  <c:pt idx="172">
                    <c:v>18</c:v>
                  </c:pt>
                  <c:pt idx="173">
                    <c:v>19</c:v>
                  </c:pt>
                  <c:pt idx="174">
                    <c:v>20</c:v>
                  </c:pt>
                  <c:pt idx="175">
                    <c:v>21</c:v>
                  </c:pt>
                  <c:pt idx="176">
                    <c:v>22</c:v>
                  </c:pt>
                  <c:pt idx="177">
                    <c:v>23</c:v>
                  </c:pt>
                  <c:pt idx="178">
                    <c:v>24</c:v>
                  </c:pt>
                  <c:pt idx="179">
                    <c:v>25</c:v>
                  </c:pt>
                  <c:pt idx="180">
                    <c:v>26</c:v>
                  </c:pt>
                  <c:pt idx="181">
                    <c:v>27</c:v>
                  </c:pt>
                  <c:pt idx="182">
                    <c:v>28</c:v>
                  </c:pt>
                  <c:pt idx="183">
                    <c:v>29</c:v>
                  </c:pt>
                  <c:pt idx="184">
                    <c:v>30</c:v>
                  </c:pt>
                  <c:pt idx="185">
                    <c:v>31</c:v>
                  </c:pt>
                  <c:pt idx="186">
                    <c:v>1</c:v>
                  </c:pt>
                  <c:pt idx="187">
                    <c:v>2</c:v>
                  </c:pt>
                  <c:pt idx="188">
                    <c:v>3</c:v>
                  </c:pt>
                  <c:pt idx="189">
                    <c:v>4</c:v>
                  </c:pt>
                  <c:pt idx="190">
                    <c:v>5</c:v>
                  </c:pt>
                  <c:pt idx="191">
                    <c:v>6</c:v>
                  </c:pt>
                  <c:pt idx="192">
                    <c:v>7</c:v>
                  </c:pt>
                  <c:pt idx="193">
                    <c:v>8</c:v>
                  </c:pt>
                  <c:pt idx="194">
                    <c:v>9</c:v>
                  </c:pt>
                  <c:pt idx="195">
                    <c:v>10</c:v>
                  </c:pt>
                  <c:pt idx="196">
                    <c:v>11</c:v>
                  </c:pt>
                  <c:pt idx="197">
                    <c:v>12</c:v>
                  </c:pt>
                  <c:pt idx="198">
                    <c:v>13</c:v>
                  </c:pt>
                  <c:pt idx="199">
                    <c:v>14</c:v>
                  </c:pt>
                  <c:pt idx="200">
                    <c:v>15</c:v>
                  </c:pt>
                  <c:pt idx="201">
                    <c:v>16</c:v>
                  </c:pt>
                  <c:pt idx="202">
                    <c:v>17</c:v>
                  </c:pt>
                  <c:pt idx="203">
                    <c:v>18</c:v>
                  </c:pt>
                  <c:pt idx="204">
                    <c:v>19</c:v>
                  </c:pt>
                  <c:pt idx="205">
                    <c:v>20</c:v>
                  </c:pt>
                  <c:pt idx="206">
                    <c:v>21</c:v>
                  </c:pt>
                  <c:pt idx="207">
                    <c:v>22</c:v>
                  </c:pt>
                  <c:pt idx="208">
                    <c:v>23</c:v>
                  </c:pt>
                  <c:pt idx="209">
                    <c:v>24</c:v>
                  </c:pt>
                  <c:pt idx="210">
                    <c:v>25</c:v>
                  </c:pt>
                  <c:pt idx="211">
                    <c:v>26</c:v>
                  </c:pt>
                  <c:pt idx="212">
                    <c:v>27</c:v>
                  </c:pt>
                  <c:pt idx="213">
                    <c:v>28</c:v>
                  </c:pt>
                  <c:pt idx="214">
                    <c:v>29</c:v>
                  </c:pt>
                  <c:pt idx="215">
                    <c:v>30</c:v>
                  </c:pt>
                  <c:pt idx="216">
                    <c:v>31</c:v>
                  </c:pt>
                  <c:pt idx="217">
                    <c:v>1</c:v>
                  </c:pt>
                  <c:pt idx="218">
                    <c:v>2</c:v>
                  </c:pt>
                  <c:pt idx="219">
                    <c:v>3</c:v>
                  </c:pt>
                  <c:pt idx="220">
                    <c:v>4</c:v>
                  </c:pt>
                  <c:pt idx="221">
                    <c:v>5</c:v>
                  </c:pt>
                  <c:pt idx="222">
                    <c:v>6</c:v>
                  </c:pt>
                  <c:pt idx="223">
                    <c:v>7</c:v>
                  </c:pt>
                  <c:pt idx="224">
                    <c:v>8</c:v>
                  </c:pt>
                  <c:pt idx="225">
                    <c:v>9</c:v>
                  </c:pt>
                  <c:pt idx="226">
                    <c:v>10</c:v>
                  </c:pt>
                  <c:pt idx="227">
                    <c:v>11</c:v>
                  </c:pt>
                  <c:pt idx="228">
                    <c:v>12</c:v>
                  </c:pt>
                  <c:pt idx="229">
                    <c:v>13</c:v>
                  </c:pt>
                  <c:pt idx="230">
                    <c:v>14</c:v>
                  </c:pt>
                  <c:pt idx="231">
                    <c:v>15</c:v>
                  </c:pt>
                  <c:pt idx="232">
                    <c:v>16</c:v>
                  </c:pt>
                  <c:pt idx="233">
                    <c:v>17</c:v>
                  </c:pt>
                  <c:pt idx="234">
                    <c:v>18</c:v>
                  </c:pt>
                  <c:pt idx="235">
                    <c:v>19</c:v>
                  </c:pt>
                  <c:pt idx="236">
                    <c:v>20</c:v>
                  </c:pt>
                  <c:pt idx="237">
                    <c:v>21</c:v>
                  </c:pt>
                  <c:pt idx="238">
                    <c:v>22</c:v>
                  </c:pt>
                  <c:pt idx="239">
                    <c:v>23</c:v>
                  </c:pt>
                  <c:pt idx="240">
                    <c:v>24</c:v>
                  </c:pt>
                  <c:pt idx="241">
                    <c:v>25</c:v>
                  </c:pt>
                  <c:pt idx="242">
                    <c:v>26</c:v>
                  </c:pt>
                  <c:pt idx="243">
                    <c:v>27</c:v>
                  </c:pt>
                  <c:pt idx="244">
                    <c:v>28</c:v>
                  </c:pt>
                  <c:pt idx="245">
                    <c:v>29</c:v>
                  </c:pt>
                  <c:pt idx="246">
                    <c:v>30</c:v>
                  </c:pt>
                  <c:pt idx="247">
                    <c:v>31</c:v>
                  </c:pt>
                  <c:pt idx="248">
                    <c:v>1</c:v>
                  </c:pt>
                  <c:pt idx="249">
                    <c:v>2</c:v>
                  </c:pt>
                  <c:pt idx="250">
                    <c:v>3</c:v>
                  </c:pt>
                  <c:pt idx="251">
                    <c:v>4</c:v>
                  </c:pt>
                  <c:pt idx="252">
                    <c:v>5</c:v>
                  </c:pt>
                  <c:pt idx="253">
                    <c:v>6</c:v>
                  </c:pt>
                  <c:pt idx="254">
                    <c:v>7</c:v>
                  </c:pt>
                  <c:pt idx="255">
                    <c:v>8</c:v>
                  </c:pt>
                  <c:pt idx="256">
                    <c:v>9</c:v>
                  </c:pt>
                  <c:pt idx="257">
                    <c:v>10</c:v>
                  </c:pt>
                  <c:pt idx="258">
                    <c:v>11</c:v>
                  </c:pt>
                  <c:pt idx="259">
                    <c:v>12</c:v>
                  </c:pt>
                  <c:pt idx="260">
                    <c:v>13</c:v>
                  </c:pt>
                  <c:pt idx="261">
                    <c:v>14</c:v>
                  </c:pt>
                  <c:pt idx="262">
                    <c:v>15</c:v>
                  </c:pt>
                  <c:pt idx="263">
                    <c:v>16</c:v>
                  </c:pt>
                  <c:pt idx="264">
                    <c:v>17</c:v>
                  </c:pt>
                  <c:pt idx="265">
                    <c:v>18</c:v>
                  </c:pt>
                  <c:pt idx="266">
                    <c:v>19</c:v>
                  </c:pt>
                  <c:pt idx="267">
                    <c:v>20</c:v>
                  </c:pt>
                  <c:pt idx="268">
                    <c:v>21</c:v>
                  </c:pt>
                  <c:pt idx="269">
                    <c:v>22</c:v>
                  </c:pt>
                  <c:pt idx="270">
                    <c:v>23</c:v>
                  </c:pt>
                  <c:pt idx="271">
                    <c:v>24</c:v>
                  </c:pt>
                  <c:pt idx="272">
                    <c:v>25</c:v>
                  </c:pt>
                  <c:pt idx="273">
                    <c:v>26</c:v>
                  </c:pt>
                  <c:pt idx="274">
                    <c:v>27</c:v>
                  </c:pt>
                  <c:pt idx="275">
                    <c:v>28</c:v>
                  </c:pt>
                  <c:pt idx="276">
                    <c:v>29</c:v>
                  </c:pt>
                  <c:pt idx="277">
                    <c:v>30</c:v>
                  </c:pt>
                  <c:pt idx="278">
                    <c:v>31</c:v>
                  </c:pt>
                  <c:pt idx="279">
                    <c:v>1</c:v>
                  </c:pt>
                  <c:pt idx="280">
                    <c:v>2</c:v>
                  </c:pt>
                  <c:pt idx="281">
                    <c:v>3</c:v>
                  </c:pt>
                  <c:pt idx="282">
                    <c:v>4</c:v>
                  </c:pt>
                  <c:pt idx="283">
                    <c:v>5</c:v>
                  </c:pt>
                  <c:pt idx="284">
                    <c:v>6</c:v>
                  </c:pt>
                  <c:pt idx="285">
                    <c:v>7</c:v>
                  </c:pt>
                  <c:pt idx="286">
                    <c:v>8</c:v>
                  </c:pt>
                  <c:pt idx="287">
                    <c:v>9</c:v>
                  </c:pt>
                  <c:pt idx="288">
                    <c:v>10</c:v>
                  </c:pt>
                  <c:pt idx="289">
                    <c:v>11</c:v>
                  </c:pt>
                  <c:pt idx="290">
                    <c:v>12</c:v>
                  </c:pt>
                  <c:pt idx="291">
                    <c:v>13</c:v>
                  </c:pt>
                  <c:pt idx="292">
                    <c:v>14</c:v>
                  </c:pt>
                  <c:pt idx="293">
                    <c:v>15</c:v>
                  </c:pt>
                  <c:pt idx="294">
                    <c:v>16</c:v>
                  </c:pt>
                  <c:pt idx="295">
                    <c:v>17</c:v>
                  </c:pt>
                  <c:pt idx="296">
                    <c:v>18</c:v>
                  </c:pt>
                  <c:pt idx="297">
                    <c:v>19</c:v>
                  </c:pt>
                  <c:pt idx="298">
                    <c:v>20</c:v>
                  </c:pt>
                  <c:pt idx="299">
                    <c:v>21</c:v>
                  </c:pt>
                  <c:pt idx="300">
                    <c:v>22</c:v>
                  </c:pt>
                  <c:pt idx="301">
                    <c:v>23</c:v>
                  </c:pt>
                  <c:pt idx="302">
                    <c:v>24</c:v>
                  </c:pt>
                  <c:pt idx="303">
                    <c:v>25</c:v>
                  </c:pt>
                  <c:pt idx="304">
                    <c:v>26</c:v>
                  </c:pt>
                  <c:pt idx="305">
                    <c:v>27</c:v>
                  </c:pt>
                  <c:pt idx="306">
                    <c:v>28</c:v>
                  </c:pt>
                  <c:pt idx="307">
                    <c:v>29</c:v>
                  </c:pt>
                  <c:pt idx="308">
                    <c:v>30</c:v>
                  </c:pt>
                  <c:pt idx="309">
                    <c:v>31</c:v>
                  </c:pt>
                  <c:pt idx="310">
                    <c:v>1</c:v>
                  </c:pt>
                  <c:pt idx="311">
                    <c:v>2</c:v>
                  </c:pt>
                  <c:pt idx="312">
                    <c:v>3</c:v>
                  </c:pt>
                  <c:pt idx="313">
                    <c:v>4</c:v>
                  </c:pt>
                  <c:pt idx="314">
                    <c:v>5</c:v>
                  </c:pt>
                  <c:pt idx="315">
                    <c:v>6</c:v>
                  </c:pt>
                  <c:pt idx="316">
                    <c:v>7</c:v>
                  </c:pt>
                  <c:pt idx="317">
                    <c:v>8</c:v>
                  </c:pt>
                  <c:pt idx="318">
                    <c:v>9</c:v>
                  </c:pt>
                  <c:pt idx="319">
                    <c:v>10</c:v>
                  </c:pt>
                  <c:pt idx="320">
                    <c:v>11</c:v>
                  </c:pt>
                  <c:pt idx="321">
                    <c:v>12</c:v>
                  </c:pt>
                  <c:pt idx="322">
                    <c:v>13</c:v>
                  </c:pt>
                  <c:pt idx="323">
                    <c:v>14</c:v>
                  </c:pt>
                  <c:pt idx="324">
                    <c:v>15</c:v>
                  </c:pt>
                  <c:pt idx="325">
                    <c:v>16</c:v>
                  </c:pt>
                  <c:pt idx="326">
                    <c:v>17</c:v>
                  </c:pt>
                  <c:pt idx="327">
                    <c:v>18</c:v>
                  </c:pt>
                  <c:pt idx="328">
                    <c:v>19</c:v>
                  </c:pt>
                  <c:pt idx="329">
                    <c:v>20</c:v>
                  </c:pt>
                  <c:pt idx="330">
                    <c:v>21</c:v>
                  </c:pt>
                  <c:pt idx="331">
                    <c:v>22</c:v>
                  </c:pt>
                  <c:pt idx="332">
                    <c:v>23</c:v>
                  </c:pt>
                  <c:pt idx="333">
                    <c:v>24</c:v>
                  </c:pt>
                  <c:pt idx="334">
                    <c:v>25</c:v>
                  </c:pt>
                  <c:pt idx="335">
                    <c:v>26</c:v>
                  </c:pt>
                  <c:pt idx="336">
                    <c:v>27</c:v>
                  </c:pt>
                  <c:pt idx="337">
                    <c:v>28</c:v>
                  </c:pt>
                  <c:pt idx="338">
                    <c:v>29</c:v>
                  </c:pt>
                  <c:pt idx="339">
                    <c:v>30</c:v>
                  </c:pt>
                  <c:pt idx="340">
                    <c:v>31</c:v>
                  </c:pt>
                  <c:pt idx="341">
                    <c:v>1</c:v>
                  </c:pt>
                  <c:pt idx="342">
                    <c:v>2</c:v>
                  </c:pt>
                  <c:pt idx="343">
                    <c:v>3</c:v>
                  </c:pt>
                  <c:pt idx="344">
                    <c:v>4</c:v>
                  </c:pt>
                  <c:pt idx="345">
                    <c:v>5</c:v>
                  </c:pt>
                  <c:pt idx="346">
                    <c:v>6</c:v>
                  </c:pt>
                  <c:pt idx="347">
                    <c:v>7</c:v>
                  </c:pt>
                  <c:pt idx="348">
                    <c:v>8</c:v>
                  </c:pt>
                  <c:pt idx="349">
                    <c:v>9</c:v>
                  </c:pt>
                  <c:pt idx="350">
                    <c:v>10</c:v>
                  </c:pt>
                  <c:pt idx="351">
                    <c:v>11</c:v>
                  </c:pt>
                  <c:pt idx="352">
                    <c:v>12</c:v>
                  </c:pt>
                  <c:pt idx="353">
                    <c:v>13</c:v>
                  </c:pt>
                  <c:pt idx="354">
                    <c:v>14</c:v>
                  </c:pt>
                  <c:pt idx="355">
                    <c:v>15</c:v>
                  </c:pt>
                  <c:pt idx="356">
                    <c:v>16</c:v>
                  </c:pt>
                  <c:pt idx="357">
                    <c:v>17</c:v>
                  </c:pt>
                  <c:pt idx="358">
                    <c:v>18</c:v>
                  </c:pt>
                  <c:pt idx="359">
                    <c:v>19</c:v>
                  </c:pt>
                  <c:pt idx="360">
                    <c:v>20</c:v>
                  </c:pt>
                  <c:pt idx="361">
                    <c:v>21</c:v>
                  </c:pt>
                  <c:pt idx="362">
                    <c:v>22</c:v>
                  </c:pt>
                  <c:pt idx="363">
                    <c:v>23</c:v>
                  </c:pt>
                  <c:pt idx="364">
                    <c:v>24</c:v>
                  </c:pt>
                  <c:pt idx="365">
                    <c:v>25</c:v>
                  </c:pt>
                  <c:pt idx="366">
                    <c:v>26</c:v>
                  </c:pt>
                  <c:pt idx="367">
                    <c:v>27</c:v>
                  </c:pt>
                  <c:pt idx="368">
                    <c:v>28</c:v>
                  </c:pt>
                  <c:pt idx="369">
                    <c:v>29</c:v>
                  </c:pt>
                  <c:pt idx="370">
                    <c:v>30</c:v>
                  </c:pt>
                  <c:pt idx="371">
                    <c:v>31</c:v>
                  </c:pt>
                </c:lvl>
                <c:lvl>
                  <c:pt idx="0">
                    <c:v>Janeiro</c:v>
                  </c:pt>
                  <c:pt idx="31">
                    <c:v>Fevereiro</c:v>
                  </c:pt>
                  <c:pt idx="62">
                    <c:v>Março</c:v>
                  </c:pt>
                  <c:pt idx="93">
                    <c:v>Abril</c:v>
                  </c:pt>
                  <c:pt idx="124">
                    <c:v>Maio</c:v>
                  </c:pt>
                  <c:pt idx="155">
                    <c:v>Junho</c:v>
                  </c:pt>
                  <c:pt idx="186">
                    <c:v>Julho</c:v>
                  </c:pt>
                  <c:pt idx="217">
                    <c:v>Agosto</c:v>
                  </c:pt>
                  <c:pt idx="248">
                    <c:v>Setembro</c:v>
                  </c:pt>
                  <c:pt idx="279">
                    <c:v>Outubro</c:v>
                  </c:pt>
                  <c:pt idx="310">
                    <c:v>Novembro</c:v>
                  </c:pt>
                  <c:pt idx="341">
                    <c:v>Dezembro</c:v>
                  </c:pt>
                </c:lvl>
              </c:multiLvlStrCache>
            </c:multiLvlStrRef>
          </c:cat>
          <c:val>
            <c:numRef>
              <c:f>Anual!$L$12:$L$383</c:f>
              <c:numCache>
                <c:formatCode>0.000</c:formatCode>
                <c:ptCount val="3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153280"/>
        <c:axId val="189155200"/>
      </c:barChart>
      <c:catAx>
        <c:axId val="189153280"/>
        <c:scaling>
          <c:orientation val="minMax"/>
        </c:scaling>
        <c:delete val="0"/>
        <c:axPos val="b"/>
        <c:title>
          <c:tx>
            <c:strRef>
              <c:f>Anual!$L$5</c:f>
              <c:strCache>
                <c:ptCount val="1"/>
                <c:pt idx="0">
                  <c:v>2011</c:v>
                </c:pt>
              </c:strCache>
            </c:strRef>
          </c:tx>
          <c:layout>
            <c:manualLayout>
              <c:xMode val="edge"/>
              <c:yMode val="edge"/>
              <c:x val="0.51540297833140281"/>
              <c:y val="0.88357658861683985"/>
            </c:manualLayout>
          </c:layout>
          <c:overlay val="0"/>
          <c:txPr>
            <a:bodyPr/>
            <a:lstStyle/>
            <a:p>
              <a:pPr>
                <a:defRPr sz="20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189155200"/>
        <c:crosses val="autoZero"/>
        <c:auto val="1"/>
        <c:lblAlgn val="ctr"/>
        <c:lblOffset val="100"/>
        <c:noMultiLvlLbl val="0"/>
      </c:catAx>
      <c:valAx>
        <c:axId val="189155200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Cota</a:t>
                </a:r>
              </a:p>
            </c:rich>
          </c:tx>
          <c:layout>
            <c:manualLayout>
              <c:xMode val="edge"/>
              <c:yMode val="edge"/>
              <c:x val="6.4207978176923936E-3"/>
              <c:y val="0.44005606701122874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pt-BR"/>
          </a:p>
        </c:txPr>
        <c:crossAx val="189153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Fevereiro!$G$5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Fevereiro!$D$11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Fevereiro!$C$13:$C$43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Fevereiro!$M$13:$M$43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Fevereiro!$H$11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Fevereiro!$C$13:$C$43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Fevereiro!$N$13:$N$43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961792"/>
        <c:axId val="172963712"/>
      </c:barChart>
      <c:catAx>
        <c:axId val="172961792"/>
        <c:scaling>
          <c:orientation val="minMax"/>
        </c:scaling>
        <c:delete val="0"/>
        <c:axPos val="b"/>
        <c:title>
          <c:tx>
            <c:strRef>
              <c:f>Fevereiro!$J$5</c:f>
              <c:strCache>
                <c:ptCount val="1"/>
                <c:pt idx="0">
                  <c:v>fev/11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2963712"/>
        <c:crosses val="autoZero"/>
        <c:auto val="1"/>
        <c:lblAlgn val="ctr"/>
        <c:lblOffset val="100"/>
        <c:noMultiLvlLbl val="0"/>
      </c:catAx>
      <c:valAx>
        <c:axId val="172963712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2961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Março!$G$5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Março!$D$11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Março!$C$13:$C$43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Março!$M$13:$M$43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Março!$H$11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Março!$C$13:$C$43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Março!$N$13:$N$43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32896"/>
        <c:axId val="173639168"/>
      </c:barChart>
      <c:catAx>
        <c:axId val="173632896"/>
        <c:scaling>
          <c:orientation val="minMax"/>
        </c:scaling>
        <c:delete val="0"/>
        <c:axPos val="b"/>
        <c:title>
          <c:tx>
            <c:strRef>
              <c:f>Março!$J$5</c:f>
              <c:strCache>
                <c:ptCount val="1"/>
                <c:pt idx="0">
                  <c:v>mar/11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3639168"/>
        <c:crosses val="autoZero"/>
        <c:auto val="1"/>
        <c:lblAlgn val="ctr"/>
        <c:lblOffset val="100"/>
        <c:noMultiLvlLbl val="0"/>
      </c:catAx>
      <c:valAx>
        <c:axId val="173639168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3632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Abril!$G$5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Abril!$D$11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Abril!$C$13:$C$43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Abril!$M$13:$M$43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Abril!$H$11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Abril!$C$13:$C$43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Abril!$N$13:$N$43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042688"/>
        <c:axId val="173061248"/>
      </c:barChart>
      <c:catAx>
        <c:axId val="173042688"/>
        <c:scaling>
          <c:orientation val="minMax"/>
        </c:scaling>
        <c:delete val="0"/>
        <c:axPos val="b"/>
        <c:title>
          <c:tx>
            <c:strRef>
              <c:f>Abril!$J$5</c:f>
              <c:strCache>
                <c:ptCount val="1"/>
                <c:pt idx="0">
                  <c:v>abr/11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3061248"/>
        <c:crosses val="autoZero"/>
        <c:auto val="1"/>
        <c:lblAlgn val="ctr"/>
        <c:lblOffset val="100"/>
        <c:noMultiLvlLbl val="0"/>
      </c:catAx>
      <c:valAx>
        <c:axId val="173061248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3042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Maio!$G$5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Maio!$D$11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Maio!$C$13:$C$43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Maio!$M$13:$M$43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Maio!$H$11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Maio!$C$13:$C$43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Maio!$N$13:$N$43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943104"/>
        <c:axId val="176945024"/>
      </c:barChart>
      <c:catAx>
        <c:axId val="176943104"/>
        <c:scaling>
          <c:orientation val="minMax"/>
        </c:scaling>
        <c:delete val="0"/>
        <c:axPos val="b"/>
        <c:title>
          <c:tx>
            <c:strRef>
              <c:f>Maio!$J$5</c:f>
              <c:strCache>
                <c:ptCount val="1"/>
                <c:pt idx="0">
                  <c:v>mai/11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76945024"/>
        <c:crosses val="autoZero"/>
        <c:auto val="1"/>
        <c:lblAlgn val="ctr"/>
        <c:lblOffset val="100"/>
        <c:noMultiLvlLbl val="0"/>
      </c:catAx>
      <c:valAx>
        <c:axId val="176945024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6943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Junho!$G$5</c:f>
          <c:strCache>
            <c:ptCount val="1"/>
            <c:pt idx="0">
              <c:v>Canal de Fuga - ME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Junho!$D$11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Junho!$C$13:$C$43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Junho!$M$13:$M$43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Junho!$H$11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Junho!$C$13:$C$43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Junho!$N$13:$N$43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719040"/>
        <c:axId val="187737600"/>
      </c:barChart>
      <c:catAx>
        <c:axId val="187719040"/>
        <c:scaling>
          <c:orientation val="minMax"/>
        </c:scaling>
        <c:delete val="0"/>
        <c:axPos val="b"/>
        <c:title>
          <c:tx>
            <c:strRef>
              <c:f>Junho!$J$5</c:f>
              <c:strCache>
                <c:ptCount val="1"/>
                <c:pt idx="0">
                  <c:v>jun/11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7737600"/>
        <c:crosses val="autoZero"/>
        <c:auto val="1"/>
        <c:lblAlgn val="ctr"/>
        <c:lblOffset val="100"/>
        <c:noMultiLvlLbl val="0"/>
      </c:catAx>
      <c:valAx>
        <c:axId val="187737600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87719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Julho!$G$5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Julho!$D$11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Julho!$C$13:$C$43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Julho!$M$13:$M$43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Julho!$H$11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Julho!$C$13:$C$43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Julho!$N$13:$N$43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831808"/>
        <c:axId val="187833728"/>
      </c:barChart>
      <c:catAx>
        <c:axId val="187831808"/>
        <c:scaling>
          <c:orientation val="minMax"/>
        </c:scaling>
        <c:delete val="0"/>
        <c:axPos val="b"/>
        <c:title>
          <c:tx>
            <c:strRef>
              <c:f>Julho!$J$5</c:f>
              <c:strCache>
                <c:ptCount val="1"/>
                <c:pt idx="0">
                  <c:v>jul/11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7833728"/>
        <c:crosses val="autoZero"/>
        <c:auto val="1"/>
        <c:lblAlgn val="ctr"/>
        <c:lblOffset val="100"/>
        <c:noMultiLvlLbl val="0"/>
      </c:catAx>
      <c:valAx>
        <c:axId val="187833728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31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Agosto!$G$5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Agosto!$D$11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Agosto!$C$13:$C$43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Agosto!$M$13:$M$43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Agosto!$H$11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Agosto!$C$13:$C$43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Agosto!$N$13:$N$43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966592"/>
        <c:axId val="187968512"/>
      </c:barChart>
      <c:catAx>
        <c:axId val="187966592"/>
        <c:scaling>
          <c:orientation val="minMax"/>
        </c:scaling>
        <c:delete val="0"/>
        <c:axPos val="b"/>
        <c:title>
          <c:tx>
            <c:strRef>
              <c:f>Agosto!$J$5</c:f>
              <c:strCache>
                <c:ptCount val="1"/>
                <c:pt idx="0">
                  <c:v>ago/11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7968512"/>
        <c:crosses val="autoZero"/>
        <c:auto val="1"/>
        <c:lblAlgn val="ctr"/>
        <c:lblOffset val="100"/>
        <c:noMultiLvlLbl val="0"/>
      </c:catAx>
      <c:valAx>
        <c:axId val="187968512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966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Setembro!$G$5</c:f>
          <c:strCache>
            <c:ptCount val="1"/>
            <c:pt idx="0">
              <c:v>Canal de Fuga - ME</c:v>
            </c:pt>
          </c:strCache>
        </c:strRef>
      </c:tx>
      <c:overlay val="0"/>
    </c:title>
    <c:autoTitleDeleted val="0"/>
    <c:plotArea>
      <c:layout>
        <c:manualLayout>
          <c:layoutTarget val="inner"/>
          <c:xMode val="edge"/>
          <c:yMode val="edge"/>
          <c:x val="7.9223949587723344E-2"/>
          <c:y val="0.12169937543056576"/>
          <c:w val="0.90910477944628965"/>
          <c:h val="0.704022409346337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Setembro!$D$11</c:f>
              <c:strCache>
                <c:ptCount val="1"/>
                <c:pt idx="0">
                  <c:v>1ª Medição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Setembro!$C$13:$C$43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Setembro!$M$13:$M$43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1"/>
          <c:tx>
            <c:strRef>
              <c:f>Setembro!$H$11</c:f>
              <c:strCache>
                <c:ptCount val="1"/>
                <c:pt idx="0">
                  <c:v>2ª Medição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numRef>
              <c:f>Setembro!$C$13:$C$43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Setembro!$N$13:$N$43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52224"/>
        <c:axId val="188054144"/>
      </c:barChart>
      <c:catAx>
        <c:axId val="188052224"/>
        <c:scaling>
          <c:orientation val="minMax"/>
        </c:scaling>
        <c:delete val="0"/>
        <c:axPos val="b"/>
        <c:title>
          <c:tx>
            <c:strRef>
              <c:f>Setembro!$J$5</c:f>
              <c:strCache>
                <c:ptCount val="1"/>
                <c:pt idx="0">
                  <c:v>set/11</c:v>
                </c:pt>
              </c:strCache>
            </c:strRef>
          </c:tx>
          <c:overlay val="0"/>
          <c:txPr>
            <a:bodyPr/>
            <a:lstStyle/>
            <a:p>
              <a:pPr>
                <a:defRPr sz="1400"/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88054144"/>
        <c:crosses val="autoZero"/>
        <c:auto val="1"/>
        <c:lblAlgn val="ctr"/>
        <c:lblOffset val="100"/>
        <c:noMultiLvlLbl val="0"/>
      </c:catAx>
      <c:valAx>
        <c:axId val="188054144"/>
        <c:scaling>
          <c:orientation val="minMax"/>
          <c:min val="5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Cota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8052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4657876008449049"/>
          <c:w val="0.9992760652898155"/>
          <c:h val="5.2540352195671845E-2"/>
        </c:manualLayout>
      </c:layout>
      <c:overlay val="0"/>
      <c:txPr>
        <a:bodyPr/>
        <a:lstStyle/>
        <a:p>
          <a:pPr>
            <a:defRPr sz="1400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4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123826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14</xdr:col>
      <xdr:colOff>304800</xdr:colOff>
      <xdr:row>9</xdr:row>
      <xdr:rowOff>76200</xdr:rowOff>
    </xdr:from>
    <xdr:to>
      <xdr:col>30</xdr:col>
      <xdr:colOff>28574</xdr:colOff>
      <xdr:row>24</xdr:row>
      <xdr:rowOff>114300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4</xdr:row>
      <xdr:rowOff>295578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28575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38101</xdr:colOff>
      <xdr:row>0</xdr:row>
      <xdr:rowOff>66676</xdr:rowOff>
    </xdr:from>
    <xdr:to>
      <xdr:col>5</xdr:col>
      <xdr:colOff>304800</xdr:colOff>
      <xdr:row>5</xdr:row>
      <xdr:rowOff>19353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6" y="66676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14</xdr:col>
      <xdr:colOff>603249</xdr:colOff>
      <xdr:row>7</xdr:row>
      <xdr:rowOff>101598</xdr:rowOff>
    </xdr:from>
    <xdr:to>
      <xdr:col>62</xdr:col>
      <xdr:colOff>492125</xdr:colOff>
      <xdr:row>60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64</xdr:row>
      <xdr:rowOff>0</xdr:rowOff>
    </xdr:from>
    <xdr:to>
      <xdr:col>62</xdr:col>
      <xdr:colOff>508001</xdr:colOff>
      <xdr:row>116</xdr:row>
      <xdr:rowOff>184152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123</xdr:row>
      <xdr:rowOff>0</xdr:rowOff>
    </xdr:from>
    <xdr:to>
      <xdr:col>62</xdr:col>
      <xdr:colOff>508001</xdr:colOff>
      <xdr:row>175</xdr:row>
      <xdr:rowOff>184152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104775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38100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85725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38100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19050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66675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19051</xdr:colOff>
      <xdr:row>1</xdr:row>
      <xdr:rowOff>1</xdr:rowOff>
    </xdr:from>
    <xdr:to>
      <xdr:col>4</xdr:col>
      <xdr:colOff>47625</xdr:colOff>
      <xdr:row>5</xdr:row>
      <xdr:rowOff>303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1"/>
          <a:ext cx="1019174" cy="838502"/>
        </a:xfrm>
        <a:prstGeom prst="rect">
          <a:avLst/>
        </a:prstGeom>
        <a:noFill/>
        <a:ln w="3175">
          <a:noFill/>
        </a:ln>
        <a:scene3d>
          <a:camera prst="orthographicFront"/>
          <a:lightRig rig="threePt" dir="t"/>
        </a:scene3d>
        <a:sp3d>
          <a:bevelT/>
        </a:sp3d>
      </xdr:spPr>
    </xdr:pic>
    <xdr:clientData/>
  </xdr:twoCellAnchor>
  <xdr:twoCellAnchor>
    <xdr:from>
      <xdr:col>15</xdr:col>
      <xdr:colOff>0</xdr:colOff>
      <xdr:row>9</xdr:row>
      <xdr:rowOff>0</xdr:rowOff>
    </xdr:from>
    <xdr:to>
      <xdr:col>30</xdr:col>
      <xdr:colOff>333374</xdr:colOff>
      <xdr:row>24</xdr:row>
      <xdr:rowOff>57150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tabSelected="1" zoomScaleNormal="100" workbookViewId="0">
      <selection activeCell="R3" sqref="R3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">
        <v>29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/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">
        <v>30</v>
      </c>
      <c r="H5" s="101"/>
      <c r="I5" s="19" t="s">
        <v>8</v>
      </c>
      <c r="J5" s="68">
        <v>40544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">
        <v>31</v>
      </c>
      <c r="F7" s="104"/>
      <c r="G7" s="104"/>
      <c r="H7" s="20" t="s">
        <v>5</v>
      </c>
      <c r="I7" s="102" t="s">
        <v>32</v>
      </c>
      <c r="J7" s="102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9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17" t="s">
        <v>6</v>
      </c>
      <c r="H12" s="90" t="s">
        <v>4</v>
      </c>
      <c r="I12" s="92"/>
      <c r="J12" s="17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77">
        <f t="shared" si="2"/>
        <v>0.29166666666666669</v>
      </c>
      <c r="E29" s="93"/>
      <c r="F29" s="78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24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2:F42"/>
    <mergeCell ref="D43:F43"/>
    <mergeCell ref="H43:I43"/>
    <mergeCell ref="G5:H5"/>
    <mergeCell ref="I7:J7"/>
    <mergeCell ref="C7:D7"/>
    <mergeCell ref="E7:G7"/>
    <mergeCell ref="D37:F37"/>
    <mergeCell ref="D38:F38"/>
    <mergeCell ref="D39:F39"/>
    <mergeCell ref="D40:F40"/>
    <mergeCell ref="D41:F41"/>
    <mergeCell ref="D32:F32"/>
    <mergeCell ref="D33:F33"/>
    <mergeCell ref="D34:F34"/>
    <mergeCell ref="D35:F35"/>
    <mergeCell ref="D36:F36"/>
    <mergeCell ref="D27:F27"/>
    <mergeCell ref="D28:F28"/>
    <mergeCell ref="D29:F29"/>
    <mergeCell ref="D30:F30"/>
    <mergeCell ref="D31:F31"/>
    <mergeCell ref="C11:C12"/>
    <mergeCell ref="D11:G11"/>
    <mergeCell ref="D12:F12"/>
    <mergeCell ref="C8:D8"/>
    <mergeCell ref="H11:J11"/>
    <mergeCell ref="H12:I12"/>
    <mergeCell ref="F2:I3"/>
    <mergeCell ref="H42:I42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D21:F21"/>
    <mergeCell ref="H23:I23"/>
    <mergeCell ref="H24:I24"/>
    <mergeCell ref="H25:I25"/>
    <mergeCell ref="D22:F22"/>
    <mergeCell ref="D23:F23"/>
    <mergeCell ref="D24:F24"/>
    <mergeCell ref="D25:F25"/>
    <mergeCell ref="F44:G44"/>
    <mergeCell ref="I44:J44"/>
    <mergeCell ref="C6:D6"/>
    <mergeCell ref="E9:J9"/>
    <mergeCell ref="C9:D9"/>
    <mergeCell ref="H27:I27"/>
    <mergeCell ref="H26:I26"/>
    <mergeCell ref="D13:F13"/>
    <mergeCell ref="D14:F14"/>
    <mergeCell ref="D15:F15"/>
    <mergeCell ref="D16:F16"/>
    <mergeCell ref="D17:F17"/>
    <mergeCell ref="D26:F26"/>
    <mergeCell ref="D18:F18"/>
    <mergeCell ref="D19:F19"/>
    <mergeCell ref="D20:F20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Janeiro!J5+(31*9)</f>
        <v>40823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6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41" t="s">
        <v>6</v>
      </c>
      <c r="H12" s="90" t="s">
        <v>4</v>
      </c>
      <c r="I12" s="92"/>
      <c r="J12" s="41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42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D31:F31"/>
    <mergeCell ref="H31:I31"/>
    <mergeCell ref="D32:F32"/>
    <mergeCell ref="H32:I32"/>
    <mergeCell ref="D33:F33"/>
    <mergeCell ref="H33:I33"/>
    <mergeCell ref="D34:F34"/>
    <mergeCell ref="H34:I34"/>
    <mergeCell ref="D35:F35"/>
    <mergeCell ref="H35:I35"/>
    <mergeCell ref="D36:F36"/>
    <mergeCell ref="H36:I36"/>
    <mergeCell ref="D37:F37"/>
    <mergeCell ref="H37:I37"/>
    <mergeCell ref="D38:F38"/>
    <mergeCell ref="H38:I38"/>
    <mergeCell ref="D39:F39"/>
    <mergeCell ref="H39:I3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Janeiro!J5+(31*10)</f>
        <v>40854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6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44" t="s">
        <v>6</v>
      </c>
      <c r="H12" s="90" t="s">
        <v>4</v>
      </c>
      <c r="I12" s="92"/>
      <c r="J12" s="44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43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F44:G44"/>
    <mergeCell ref="I44:J44"/>
    <mergeCell ref="D40:F40"/>
    <mergeCell ref="H40:I40"/>
    <mergeCell ref="D41:F41"/>
    <mergeCell ref="H41:I41"/>
    <mergeCell ref="D42:F42"/>
    <mergeCell ref="H42:I42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8:D8"/>
    <mergeCell ref="C9:D9"/>
    <mergeCell ref="E9:J9"/>
    <mergeCell ref="C11:C12"/>
    <mergeCell ref="D11:G11"/>
    <mergeCell ref="H11:J11"/>
    <mergeCell ref="D12:F12"/>
    <mergeCell ref="H12:I12"/>
    <mergeCell ref="F2:I3"/>
    <mergeCell ref="G5:H5"/>
    <mergeCell ref="C6:D6"/>
    <mergeCell ref="C7:D7"/>
    <mergeCell ref="E7:G7"/>
    <mergeCell ref="I7:J7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topLeftCell="B1" zoomScaleNormal="100" workbookViewId="0">
      <selection activeCell="N9" sqref="N9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7.2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Janeiro!J5+(31*11)</f>
        <v>40885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20.2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46" t="s">
        <v>6</v>
      </c>
      <c r="H12" s="90" t="s">
        <v>4</v>
      </c>
      <c r="I12" s="92"/>
      <c r="J12" s="46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52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45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F44:G44"/>
    <mergeCell ref="I44:J44"/>
    <mergeCell ref="D40:F40"/>
    <mergeCell ref="H40:I40"/>
    <mergeCell ref="D41:F41"/>
    <mergeCell ref="H41:I41"/>
    <mergeCell ref="D42:F42"/>
    <mergeCell ref="H42:I42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8:D8"/>
    <mergeCell ref="C9:D9"/>
    <mergeCell ref="E9:J9"/>
    <mergeCell ref="C11:C12"/>
    <mergeCell ref="D11:G11"/>
    <mergeCell ref="H11:J11"/>
    <mergeCell ref="D12:F12"/>
    <mergeCell ref="H12:I12"/>
    <mergeCell ref="F2:I3"/>
    <mergeCell ref="G5:H5"/>
    <mergeCell ref="C6:D6"/>
    <mergeCell ref="C7:D7"/>
    <mergeCell ref="E7:G7"/>
    <mergeCell ref="I7:J7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4"/>
  <sheetViews>
    <sheetView showGridLines="0" zoomScale="70" zoomScaleNormal="70" workbookViewId="0">
      <selection activeCell="X121" sqref="X121"/>
    </sheetView>
  </sheetViews>
  <sheetFormatPr defaultRowHeight="15" x14ac:dyDescent="0.25"/>
  <cols>
    <col min="1" max="2" width="2.140625" customWidth="1"/>
    <col min="3" max="3" width="1.140625" style="58" customWidth="1"/>
    <col min="4" max="4" width="5.42578125" customWidth="1"/>
    <col min="5" max="5" width="5.85546875" customWidth="1"/>
    <col min="6" max="6" width="9" customWidth="1"/>
    <col min="7" max="7" width="1.5703125" customWidth="1"/>
    <col min="8" max="8" width="7.28515625" customWidth="1"/>
    <col min="9" max="9" width="19.5703125" customWidth="1"/>
    <col min="10" max="10" width="11.28515625" customWidth="1"/>
    <col min="11" max="11" width="9.5703125" customWidth="1"/>
    <col min="12" max="12" width="22.85546875" customWidth="1"/>
    <col min="13" max="13" width="1.28515625" customWidth="1"/>
  </cols>
  <sheetData>
    <row r="1" spans="1:14" ht="6" customHeight="1" x14ac:dyDescent="0.25">
      <c r="C1" s="5"/>
      <c r="D1" s="54"/>
      <c r="E1" s="22"/>
      <c r="F1" s="22"/>
      <c r="G1" s="22"/>
      <c r="H1" s="22"/>
      <c r="I1" s="22"/>
      <c r="J1" s="22"/>
      <c r="K1" s="22"/>
      <c r="L1" s="22"/>
      <c r="M1" s="23"/>
    </row>
    <row r="2" spans="1:14" ht="22.5" customHeight="1" x14ac:dyDescent="0.25">
      <c r="C2" s="10"/>
      <c r="D2" s="55"/>
      <c r="E2" s="11"/>
      <c r="F2" s="119" t="s">
        <v>9</v>
      </c>
      <c r="G2" s="119"/>
      <c r="H2" s="119"/>
      <c r="I2" s="119"/>
      <c r="J2" s="119"/>
      <c r="K2" s="119"/>
      <c r="L2" s="49" t="s">
        <v>11</v>
      </c>
      <c r="M2" s="8"/>
      <c r="N2" s="1"/>
    </row>
    <row r="3" spans="1:14" ht="13.5" customHeight="1" x14ac:dyDescent="0.25">
      <c r="C3" s="10"/>
      <c r="D3" s="55"/>
      <c r="E3" s="11"/>
      <c r="F3" s="119"/>
      <c r="G3" s="119"/>
      <c r="H3" s="119"/>
      <c r="I3" s="119"/>
      <c r="J3" s="119"/>
      <c r="K3" s="119"/>
      <c r="L3" s="50">
        <f>Janeiro!J3</f>
        <v>0</v>
      </c>
      <c r="M3" s="8"/>
      <c r="N3" s="1"/>
    </row>
    <row r="4" spans="1:14" ht="3" customHeight="1" x14ac:dyDescent="0.25">
      <c r="C4" s="10"/>
      <c r="D4" s="55"/>
      <c r="E4" s="11"/>
      <c r="F4" s="11"/>
      <c r="G4" s="11"/>
      <c r="H4" s="16"/>
      <c r="I4" s="16"/>
      <c r="J4" s="16"/>
      <c r="K4" s="16"/>
      <c r="L4" s="16"/>
      <c r="M4" s="8"/>
      <c r="N4" s="1"/>
    </row>
    <row r="5" spans="1:14" ht="24.75" customHeight="1" x14ac:dyDescent="0.25">
      <c r="A5" s="4"/>
      <c r="B5" s="4"/>
      <c r="C5" s="9"/>
      <c r="D5" s="56"/>
      <c r="E5" s="6"/>
      <c r="F5" s="120" t="s">
        <v>7</v>
      </c>
      <c r="G5" s="120"/>
      <c r="H5" s="120"/>
      <c r="I5" s="101" t="str">
        <f>Janeiro!G5</f>
        <v>Canal de Fuga - ME</v>
      </c>
      <c r="J5" s="101"/>
      <c r="K5" s="60" t="s">
        <v>14</v>
      </c>
      <c r="L5" s="59">
        <v>2011</v>
      </c>
      <c r="M5" s="2"/>
    </row>
    <row r="6" spans="1:14" ht="4.5" customHeight="1" x14ac:dyDescent="0.25">
      <c r="A6" s="4"/>
      <c r="B6" s="4"/>
      <c r="C6" s="9"/>
      <c r="D6" s="56"/>
      <c r="E6" s="71"/>
      <c r="F6" s="72"/>
      <c r="G6" s="6"/>
      <c r="H6" s="7"/>
      <c r="I6" s="7"/>
      <c r="J6" s="7"/>
      <c r="K6" s="7"/>
      <c r="L6" s="7"/>
      <c r="M6" s="2"/>
    </row>
    <row r="7" spans="1:14" ht="25.5" customHeight="1" x14ac:dyDescent="0.25">
      <c r="A7" s="4"/>
      <c r="B7" s="4"/>
      <c r="C7" s="9"/>
      <c r="D7" s="56"/>
      <c r="E7" s="103" t="s">
        <v>10</v>
      </c>
      <c r="F7" s="103"/>
      <c r="G7" s="104" t="str">
        <f>Janeiro!E7</f>
        <v>0/2, 2/3, 3/4 e 5/6</v>
      </c>
      <c r="H7" s="104"/>
      <c r="I7" s="104"/>
      <c r="J7" s="48" t="s">
        <v>5</v>
      </c>
      <c r="K7" s="115" t="str">
        <f>Janeiro!I7</f>
        <v>Jose Luiz da Silva</v>
      </c>
      <c r="L7" s="115"/>
      <c r="M7" s="2"/>
    </row>
    <row r="8" spans="1:14" ht="8.25" customHeight="1" x14ac:dyDescent="0.25">
      <c r="A8" s="4"/>
      <c r="B8" s="4"/>
      <c r="C8" s="9"/>
      <c r="D8" s="56"/>
      <c r="E8" s="89"/>
      <c r="F8" s="89"/>
      <c r="G8" s="6"/>
      <c r="H8" s="7"/>
      <c r="I8" s="7"/>
      <c r="J8" s="7"/>
      <c r="K8" s="7"/>
      <c r="L8" s="7"/>
      <c r="M8" s="2"/>
    </row>
    <row r="9" spans="1:14" ht="20.25" customHeight="1" x14ac:dyDescent="0.25">
      <c r="A9" s="4"/>
      <c r="B9" s="4"/>
      <c r="C9" s="9"/>
      <c r="D9" s="56"/>
      <c r="E9" s="6"/>
      <c r="F9" s="6"/>
      <c r="G9" s="6"/>
      <c r="H9" s="7"/>
      <c r="I9" s="7"/>
      <c r="J9" s="7"/>
      <c r="K9" s="7"/>
      <c r="L9" s="7"/>
      <c r="M9" s="2"/>
    </row>
    <row r="10" spans="1:14" ht="18" customHeight="1" x14ac:dyDescent="0.25">
      <c r="A10" s="4"/>
      <c r="B10" s="4"/>
      <c r="C10" s="9"/>
      <c r="D10" s="87" t="s">
        <v>13</v>
      </c>
      <c r="E10" s="87" t="s">
        <v>1</v>
      </c>
      <c r="F10" s="88" t="s">
        <v>2</v>
      </c>
      <c r="G10" s="88"/>
      <c r="H10" s="88"/>
      <c r="I10" s="88"/>
      <c r="J10" s="90" t="s">
        <v>3</v>
      </c>
      <c r="K10" s="91"/>
      <c r="L10" s="92"/>
      <c r="M10" s="2"/>
    </row>
    <row r="11" spans="1:14" ht="18.75" customHeight="1" x14ac:dyDescent="0.25">
      <c r="C11" s="5"/>
      <c r="D11" s="87"/>
      <c r="E11" s="87"/>
      <c r="F11" s="90" t="s">
        <v>15</v>
      </c>
      <c r="G11" s="91"/>
      <c r="H11" s="92"/>
      <c r="I11" s="47" t="s">
        <v>16</v>
      </c>
      <c r="J11" s="90" t="s">
        <v>15</v>
      </c>
      <c r="K11" s="91"/>
      <c r="L11" s="47" t="s">
        <v>16</v>
      </c>
      <c r="M11" s="2"/>
    </row>
    <row r="12" spans="1:14" ht="17.100000000000001" customHeight="1" x14ac:dyDescent="0.25">
      <c r="C12" s="5"/>
      <c r="D12" s="121" t="s">
        <v>17</v>
      </c>
      <c r="E12" s="63">
        <v>1</v>
      </c>
      <c r="F12" s="116">
        <f>Janeiro!G13</f>
        <v>0</v>
      </c>
      <c r="G12" s="117"/>
      <c r="H12" s="118"/>
      <c r="I12" s="64" t="str">
        <f>Janeiro!M13</f>
        <v/>
      </c>
      <c r="J12" s="116">
        <f>Janeiro!J13</f>
        <v>0</v>
      </c>
      <c r="K12" s="118"/>
      <c r="L12" s="65" t="str">
        <f>Janeiro!N13</f>
        <v/>
      </c>
      <c r="M12" s="2"/>
    </row>
    <row r="13" spans="1:14" ht="17.100000000000001" customHeight="1" x14ac:dyDescent="0.25">
      <c r="C13" s="5"/>
      <c r="D13" s="121"/>
      <c r="E13" s="63">
        <v>2</v>
      </c>
      <c r="F13" s="116">
        <f>Janeiro!G14</f>
        <v>0</v>
      </c>
      <c r="G13" s="117"/>
      <c r="H13" s="118"/>
      <c r="I13" s="64" t="str">
        <f>Janeiro!M14</f>
        <v/>
      </c>
      <c r="J13" s="116">
        <f>Janeiro!J14</f>
        <v>0</v>
      </c>
      <c r="K13" s="118"/>
      <c r="L13" s="65" t="str">
        <f>Janeiro!N14</f>
        <v/>
      </c>
      <c r="M13" s="2"/>
    </row>
    <row r="14" spans="1:14" ht="17.100000000000001" customHeight="1" x14ac:dyDescent="0.25">
      <c r="C14" s="5"/>
      <c r="D14" s="121"/>
      <c r="E14" s="63">
        <v>3</v>
      </c>
      <c r="F14" s="116">
        <f>Janeiro!G15</f>
        <v>0</v>
      </c>
      <c r="G14" s="117"/>
      <c r="H14" s="118"/>
      <c r="I14" s="64" t="str">
        <f>Janeiro!M15</f>
        <v/>
      </c>
      <c r="J14" s="116">
        <f>Janeiro!J15</f>
        <v>0</v>
      </c>
      <c r="K14" s="118"/>
      <c r="L14" s="65" t="str">
        <f>Janeiro!N15</f>
        <v/>
      </c>
      <c r="M14" s="2"/>
    </row>
    <row r="15" spans="1:14" ht="17.100000000000001" customHeight="1" x14ac:dyDescent="0.25">
      <c r="C15" s="5"/>
      <c r="D15" s="121"/>
      <c r="E15" s="63">
        <v>4</v>
      </c>
      <c r="F15" s="116">
        <f>Janeiro!G16</f>
        <v>0</v>
      </c>
      <c r="G15" s="117"/>
      <c r="H15" s="118"/>
      <c r="I15" s="64" t="str">
        <f>Janeiro!M16</f>
        <v/>
      </c>
      <c r="J15" s="116">
        <f>Janeiro!J16</f>
        <v>0</v>
      </c>
      <c r="K15" s="118"/>
      <c r="L15" s="65" t="str">
        <f>Janeiro!N16</f>
        <v/>
      </c>
      <c r="M15" s="2"/>
    </row>
    <row r="16" spans="1:14" ht="17.100000000000001" customHeight="1" x14ac:dyDescent="0.25">
      <c r="C16" s="5"/>
      <c r="D16" s="121"/>
      <c r="E16" s="63">
        <v>5</v>
      </c>
      <c r="F16" s="116">
        <f>Janeiro!G17</f>
        <v>0</v>
      </c>
      <c r="G16" s="117"/>
      <c r="H16" s="118"/>
      <c r="I16" s="64" t="str">
        <f>Janeiro!M17</f>
        <v/>
      </c>
      <c r="J16" s="116">
        <f>Janeiro!J17</f>
        <v>0</v>
      </c>
      <c r="K16" s="118"/>
      <c r="L16" s="65" t="str">
        <f>Janeiro!N17</f>
        <v/>
      </c>
      <c r="M16" s="2"/>
    </row>
    <row r="17" spans="3:13" ht="17.100000000000001" customHeight="1" x14ac:dyDescent="0.25">
      <c r="C17" s="5"/>
      <c r="D17" s="121"/>
      <c r="E17" s="63">
        <v>6</v>
      </c>
      <c r="F17" s="116">
        <f>Janeiro!G18</f>
        <v>0</v>
      </c>
      <c r="G17" s="117"/>
      <c r="H17" s="118"/>
      <c r="I17" s="64" t="str">
        <f>Janeiro!M18</f>
        <v/>
      </c>
      <c r="J17" s="116">
        <f>Janeiro!J18</f>
        <v>0</v>
      </c>
      <c r="K17" s="118"/>
      <c r="L17" s="65" t="str">
        <f>Janeiro!N18</f>
        <v/>
      </c>
      <c r="M17" s="2"/>
    </row>
    <row r="18" spans="3:13" ht="17.100000000000001" customHeight="1" x14ac:dyDescent="0.25">
      <c r="C18" s="5"/>
      <c r="D18" s="121"/>
      <c r="E18" s="63">
        <v>7</v>
      </c>
      <c r="F18" s="116">
        <f>Janeiro!G19</f>
        <v>0</v>
      </c>
      <c r="G18" s="117"/>
      <c r="H18" s="118"/>
      <c r="I18" s="64" t="str">
        <f>Janeiro!M19</f>
        <v/>
      </c>
      <c r="J18" s="116">
        <f>Janeiro!J19</f>
        <v>0</v>
      </c>
      <c r="K18" s="118"/>
      <c r="L18" s="65" t="str">
        <f>Janeiro!N19</f>
        <v/>
      </c>
      <c r="M18" s="2"/>
    </row>
    <row r="19" spans="3:13" ht="17.100000000000001" customHeight="1" x14ac:dyDescent="0.25">
      <c r="C19" s="5"/>
      <c r="D19" s="121"/>
      <c r="E19" s="63">
        <v>8</v>
      </c>
      <c r="F19" s="116">
        <f>Janeiro!G20</f>
        <v>0</v>
      </c>
      <c r="G19" s="117"/>
      <c r="H19" s="118"/>
      <c r="I19" s="64" t="str">
        <f>Janeiro!M20</f>
        <v/>
      </c>
      <c r="J19" s="116">
        <f>Janeiro!J20</f>
        <v>0</v>
      </c>
      <c r="K19" s="118"/>
      <c r="L19" s="65" t="str">
        <f>Janeiro!N20</f>
        <v/>
      </c>
      <c r="M19" s="2"/>
    </row>
    <row r="20" spans="3:13" ht="17.100000000000001" customHeight="1" x14ac:dyDescent="0.25">
      <c r="C20" s="5"/>
      <c r="D20" s="121"/>
      <c r="E20" s="63">
        <v>9</v>
      </c>
      <c r="F20" s="116">
        <f>Janeiro!G21</f>
        <v>0</v>
      </c>
      <c r="G20" s="117"/>
      <c r="H20" s="118"/>
      <c r="I20" s="64" t="str">
        <f>Janeiro!M21</f>
        <v/>
      </c>
      <c r="J20" s="116">
        <f>Janeiro!J21</f>
        <v>0</v>
      </c>
      <c r="K20" s="118"/>
      <c r="L20" s="65" t="str">
        <f>Janeiro!N21</f>
        <v/>
      </c>
      <c r="M20" s="2"/>
    </row>
    <row r="21" spans="3:13" ht="17.100000000000001" customHeight="1" x14ac:dyDescent="0.25">
      <c r="C21" s="5"/>
      <c r="D21" s="121"/>
      <c r="E21" s="63">
        <v>10</v>
      </c>
      <c r="F21" s="116">
        <f>Janeiro!G22</f>
        <v>0</v>
      </c>
      <c r="G21" s="117"/>
      <c r="H21" s="118"/>
      <c r="I21" s="64" t="str">
        <f>Janeiro!M22</f>
        <v/>
      </c>
      <c r="J21" s="116">
        <f>Janeiro!J22</f>
        <v>0</v>
      </c>
      <c r="K21" s="118"/>
      <c r="L21" s="65" t="str">
        <f>Janeiro!N22</f>
        <v/>
      </c>
      <c r="M21" s="2"/>
    </row>
    <row r="22" spans="3:13" ht="17.100000000000001" customHeight="1" x14ac:dyDescent="0.25">
      <c r="C22" s="5"/>
      <c r="D22" s="121"/>
      <c r="E22" s="63">
        <v>11</v>
      </c>
      <c r="F22" s="116">
        <f>Janeiro!G23</f>
        <v>0</v>
      </c>
      <c r="G22" s="117"/>
      <c r="H22" s="118"/>
      <c r="I22" s="64" t="str">
        <f>Janeiro!M23</f>
        <v/>
      </c>
      <c r="J22" s="116">
        <f>Janeiro!J23</f>
        <v>0</v>
      </c>
      <c r="K22" s="118"/>
      <c r="L22" s="65" t="str">
        <f>Janeiro!N23</f>
        <v/>
      </c>
      <c r="M22" s="2"/>
    </row>
    <row r="23" spans="3:13" ht="17.100000000000001" customHeight="1" x14ac:dyDescent="0.25">
      <c r="C23" s="5"/>
      <c r="D23" s="121"/>
      <c r="E23" s="63">
        <v>12</v>
      </c>
      <c r="F23" s="116">
        <f>Janeiro!G24</f>
        <v>0</v>
      </c>
      <c r="G23" s="117"/>
      <c r="H23" s="118"/>
      <c r="I23" s="64" t="str">
        <f>Janeiro!M24</f>
        <v/>
      </c>
      <c r="J23" s="116">
        <f>Janeiro!J24</f>
        <v>0</v>
      </c>
      <c r="K23" s="118"/>
      <c r="L23" s="65" t="str">
        <f>Janeiro!N24</f>
        <v/>
      </c>
      <c r="M23" s="2"/>
    </row>
    <row r="24" spans="3:13" ht="17.100000000000001" customHeight="1" x14ac:dyDescent="0.25">
      <c r="C24" s="5"/>
      <c r="D24" s="121"/>
      <c r="E24" s="63">
        <v>13</v>
      </c>
      <c r="F24" s="116">
        <f>Janeiro!G25</f>
        <v>0</v>
      </c>
      <c r="G24" s="117"/>
      <c r="H24" s="118"/>
      <c r="I24" s="64" t="str">
        <f>Janeiro!M25</f>
        <v/>
      </c>
      <c r="J24" s="116">
        <f>Janeiro!J25</f>
        <v>0</v>
      </c>
      <c r="K24" s="118"/>
      <c r="L24" s="65" t="str">
        <f>Janeiro!N25</f>
        <v/>
      </c>
      <c r="M24" s="2"/>
    </row>
    <row r="25" spans="3:13" ht="17.100000000000001" customHeight="1" x14ac:dyDescent="0.25">
      <c r="C25" s="5"/>
      <c r="D25" s="121"/>
      <c r="E25" s="63">
        <v>14</v>
      </c>
      <c r="F25" s="116">
        <f>Janeiro!G26</f>
        <v>0</v>
      </c>
      <c r="G25" s="117"/>
      <c r="H25" s="118"/>
      <c r="I25" s="64" t="str">
        <f>Janeiro!M26</f>
        <v/>
      </c>
      <c r="J25" s="116">
        <f>Janeiro!J26</f>
        <v>0</v>
      </c>
      <c r="K25" s="118"/>
      <c r="L25" s="65" t="str">
        <f>Janeiro!N26</f>
        <v/>
      </c>
      <c r="M25" s="2"/>
    </row>
    <row r="26" spans="3:13" ht="17.100000000000001" customHeight="1" x14ac:dyDescent="0.25">
      <c r="C26" s="5"/>
      <c r="D26" s="121"/>
      <c r="E26" s="63">
        <v>15</v>
      </c>
      <c r="F26" s="116">
        <f>Janeiro!G27</f>
        <v>0</v>
      </c>
      <c r="G26" s="117"/>
      <c r="H26" s="118"/>
      <c r="I26" s="64" t="str">
        <f>Janeiro!M27</f>
        <v/>
      </c>
      <c r="J26" s="116">
        <f>Janeiro!J27</f>
        <v>0</v>
      </c>
      <c r="K26" s="118"/>
      <c r="L26" s="65" t="str">
        <f>Janeiro!N27</f>
        <v/>
      </c>
      <c r="M26" s="2"/>
    </row>
    <row r="27" spans="3:13" ht="17.100000000000001" customHeight="1" x14ac:dyDescent="0.25">
      <c r="C27" s="5"/>
      <c r="D27" s="121"/>
      <c r="E27" s="63">
        <v>16</v>
      </c>
      <c r="F27" s="116">
        <f>Janeiro!G28</f>
        <v>0</v>
      </c>
      <c r="G27" s="117"/>
      <c r="H27" s="118"/>
      <c r="I27" s="64" t="str">
        <f>Janeiro!M28</f>
        <v/>
      </c>
      <c r="J27" s="116">
        <f>Janeiro!J28</f>
        <v>0</v>
      </c>
      <c r="K27" s="118"/>
      <c r="L27" s="65" t="str">
        <f>Janeiro!N28</f>
        <v/>
      </c>
      <c r="M27" s="2"/>
    </row>
    <row r="28" spans="3:13" ht="17.100000000000001" customHeight="1" x14ac:dyDescent="0.25">
      <c r="C28" s="5"/>
      <c r="D28" s="121"/>
      <c r="E28" s="63">
        <v>17</v>
      </c>
      <c r="F28" s="116">
        <f>Janeiro!G29</f>
        <v>0</v>
      </c>
      <c r="G28" s="117"/>
      <c r="H28" s="118"/>
      <c r="I28" s="64" t="str">
        <f>Janeiro!M29</f>
        <v/>
      </c>
      <c r="J28" s="116">
        <f>Janeiro!J29</f>
        <v>0</v>
      </c>
      <c r="K28" s="118"/>
      <c r="L28" s="65" t="str">
        <f>Janeiro!N29</f>
        <v/>
      </c>
      <c r="M28" s="2"/>
    </row>
    <row r="29" spans="3:13" ht="17.100000000000001" customHeight="1" x14ac:dyDescent="0.25">
      <c r="C29" s="5"/>
      <c r="D29" s="121"/>
      <c r="E29" s="63">
        <v>18</v>
      </c>
      <c r="F29" s="116">
        <f>Janeiro!G30</f>
        <v>0</v>
      </c>
      <c r="G29" s="117"/>
      <c r="H29" s="118"/>
      <c r="I29" s="64" t="str">
        <f>Janeiro!M30</f>
        <v/>
      </c>
      <c r="J29" s="116">
        <f>Janeiro!J30</f>
        <v>0</v>
      </c>
      <c r="K29" s="118"/>
      <c r="L29" s="65" t="str">
        <f>Janeiro!N30</f>
        <v/>
      </c>
      <c r="M29" s="2"/>
    </row>
    <row r="30" spans="3:13" ht="17.100000000000001" customHeight="1" x14ac:dyDescent="0.25">
      <c r="C30" s="5"/>
      <c r="D30" s="121"/>
      <c r="E30" s="63">
        <v>19</v>
      </c>
      <c r="F30" s="116">
        <f>Janeiro!G31</f>
        <v>0</v>
      </c>
      <c r="G30" s="117"/>
      <c r="H30" s="118"/>
      <c r="I30" s="64" t="str">
        <f>Janeiro!M31</f>
        <v/>
      </c>
      <c r="J30" s="116">
        <f>Janeiro!J31</f>
        <v>0</v>
      </c>
      <c r="K30" s="118"/>
      <c r="L30" s="65" t="str">
        <f>Janeiro!N31</f>
        <v/>
      </c>
      <c r="M30" s="2"/>
    </row>
    <row r="31" spans="3:13" ht="17.100000000000001" customHeight="1" x14ac:dyDescent="0.25">
      <c r="C31" s="5"/>
      <c r="D31" s="121"/>
      <c r="E31" s="63">
        <v>20</v>
      </c>
      <c r="F31" s="116">
        <f>Janeiro!G32</f>
        <v>0</v>
      </c>
      <c r="G31" s="117"/>
      <c r="H31" s="118"/>
      <c r="I31" s="64" t="str">
        <f>Janeiro!M32</f>
        <v/>
      </c>
      <c r="J31" s="116">
        <f>Janeiro!J32</f>
        <v>0</v>
      </c>
      <c r="K31" s="118"/>
      <c r="L31" s="65" t="str">
        <f>Janeiro!N32</f>
        <v/>
      </c>
      <c r="M31" s="2"/>
    </row>
    <row r="32" spans="3:13" ht="17.100000000000001" customHeight="1" x14ac:dyDescent="0.25">
      <c r="C32" s="5"/>
      <c r="D32" s="121"/>
      <c r="E32" s="63">
        <v>21</v>
      </c>
      <c r="F32" s="116">
        <f>Janeiro!G33</f>
        <v>0</v>
      </c>
      <c r="G32" s="117"/>
      <c r="H32" s="118"/>
      <c r="I32" s="64" t="str">
        <f>Janeiro!M33</f>
        <v/>
      </c>
      <c r="J32" s="116">
        <f>Janeiro!J33</f>
        <v>0</v>
      </c>
      <c r="K32" s="118"/>
      <c r="L32" s="65" t="str">
        <f>Janeiro!N33</f>
        <v/>
      </c>
      <c r="M32" s="2"/>
    </row>
    <row r="33" spans="1:14" ht="17.100000000000001" customHeight="1" x14ac:dyDescent="0.25">
      <c r="C33" s="5"/>
      <c r="D33" s="121"/>
      <c r="E33" s="63">
        <v>22</v>
      </c>
      <c r="F33" s="116">
        <f>Janeiro!G34</f>
        <v>0</v>
      </c>
      <c r="G33" s="117"/>
      <c r="H33" s="118"/>
      <c r="I33" s="64" t="str">
        <f>Janeiro!M34</f>
        <v/>
      </c>
      <c r="J33" s="116">
        <f>Janeiro!J34</f>
        <v>0</v>
      </c>
      <c r="K33" s="118"/>
      <c r="L33" s="65" t="str">
        <f>Janeiro!N34</f>
        <v/>
      </c>
      <c r="M33" s="2"/>
    </row>
    <row r="34" spans="1:14" ht="17.100000000000001" customHeight="1" x14ac:dyDescent="0.25">
      <c r="C34" s="5"/>
      <c r="D34" s="121"/>
      <c r="E34" s="63">
        <v>23</v>
      </c>
      <c r="F34" s="116">
        <f>Janeiro!G35</f>
        <v>0</v>
      </c>
      <c r="G34" s="117"/>
      <c r="H34" s="118"/>
      <c r="I34" s="64" t="str">
        <f>Janeiro!M35</f>
        <v/>
      </c>
      <c r="J34" s="116">
        <f>Janeiro!J35</f>
        <v>0</v>
      </c>
      <c r="K34" s="118"/>
      <c r="L34" s="65" t="str">
        <f>Janeiro!N35</f>
        <v/>
      </c>
      <c r="M34" s="2"/>
    </row>
    <row r="35" spans="1:14" ht="17.100000000000001" customHeight="1" x14ac:dyDescent="0.25">
      <c r="C35" s="5"/>
      <c r="D35" s="121"/>
      <c r="E35" s="63">
        <v>24</v>
      </c>
      <c r="F35" s="116">
        <f>Janeiro!G36</f>
        <v>0</v>
      </c>
      <c r="G35" s="117"/>
      <c r="H35" s="118"/>
      <c r="I35" s="64" t="str">
        <f>Janeiro!M36</f>
        <v/>
      </c>
      <c r="J35" s="116">
        <f>Janeiro!J36</f>
        <v>0</v>
      </c>
      <c r="K35" s="118"/>
      <c r="L35" s="65" t="str">
        <f>Janeiro!N36</f>
        <v/>
      </c>
      <c r="M35" s="2"/>
    </row>
    <row r="36" spans="1:14" ht="17.100000000000001" customHeight="1" x14ac:dyDescent="0.25">
      <c r="C36" s="5"/>
      <c r="D36" s="121"/>
      <c r="E36" s="63">
        <v>25</v>
      </c>
      <c r="F36" s="116">
        <f>Janeiro!G37</f>
        <v>0</v>
      </c>
      <c r="G36" s="117"/>
      <c r="H36" s="118"/>
      <c r="I36" s="64" t="str">
        <f>Janeiro!M37</f>
        <v/>
      </c>
      <c r="J36" s="116">
        <f>Janeiro!J37</f>
        <v>0</v>
      </c>
      <c r="K36" s="118"/>
      <c r="L36" s="65" t="str">
        <f>Janeiro!N37</f>
        <v/>
      </c>
      <c r="M36" s="2"/>
    </row>
    <row r="37" spans="1:14" ht="17.100000000000001" customHeight="1" x14ac:dyDescent="0.25">
      <c r="C37" s="5"/>
      <c r="D37" s="121"/>
      <c r="E37" s="63">
        <v>26</v>
      </c>
      <c r="F37" s="116">
        <f>Janeiro!G38</f>
        <v>0</v>
      </c>
      <c r="G37" s="117"/>
      <c r="H37" s="118"/>
      <c r="I37" s="64" t="str">
        <f>Janeiro!M38</f>
        <v/>
      </c>
      <c r="J37" s="116">
        <f>Janeiro!J38</f>
        <v>0</v>
      </c>
      <c r="K37" s="118"/>
      <c r="L37" s="65" t="str">
        <f>Janeiro!N38</f>
        <v/>
      </c>
      <c r="M37" s="2"/>
    </row>
    <row r="38" spans="1:14" ht="17.100000000000001" customHeight="1" x14ac:dyDescent="0.25">
      <c r="C38" s="5"/>
      <c r="D38" s="121"/>
      <c r="E38" s="63">
        <v>27</v>
      </c>
      <c r="F38" s="116">
        <f>Janeiro!G39</f>
        <v>0</v>
      </c>
      <c r="G38" s="117"/>
      <c r="H38" s="118"/>
      <c r="I38" s="64" t="str">
        <f>Janeiro!M39</f>
        <v/>
      </c>
      <c r="J38" s="116">
        <f>Janeiro!J39</f>
        <v>0</v>
      </c>
      <c r="K38" s="118"/>
      <c r="L38" s="65" t="str">
        <f>Janeiro!N39</f>
        <v/>
      </c>
      <c r="M38" s="2"/>
    </row>
    <row r="39" spans="1:14" ht="17.100000000000001" customHeight="1" x14ac:dyDescent="0.25">
      <c r="C39" s="5"/>
      <c r="D39" s="121"/>
      <c r="E39" s="63">
        <v>28</v>
      </c>
      <c r="F39" s="116">
        <f>Janeiro!G40</f>
        <v>0</v>
      </c>
      <c r="G39" s="117"/>
      <c r="H39" s="118"/>
      <c r="I39" s="64" t="str">
        <f>Janeiro!M40</f>
        <v/>
      </c>
      <c r="J39" s="116">
        <f>Janeiro!J40</f>
        <v>0</v>
      </c>
      <c r="K39" s="118"/>
      <c r="L39" s="65" t="str">
        <f>Janeiro!N40</f>
        <v/>
      </c>
      <c r="M39" s="2"/>
    </row>
    <row r="40" spans="1:14" ht="17.100000000000001" customHeight="1" x14ac:dyDescent="0.25">
      <c r="C40" s="5"/>
      <c r="D40" s="121"/>
      <c r="E40" s="63">
        <v>29</v>
      </c>
      <c r="F40" s="116">
        <f>Janeiro!G41</f>
        <v>0</v>
      </c>
      <c r="G40" s="117"/>
      <c r="H40" s="118"/>
      <c r="I40" s="64" t="str">
        <f>Janeiro!M41</f>
        <v/>
      </c>
      <c r="J40" s="116">
        <f>Janeiro!J41</f>
        <v>0</v>
      </c>
      <c r="K40" s="118"/>
      <c r="L40" s="65" t="str">
        <f>Janeiro!N41</f>
        <v/>
      </c>
      <c r="M40" s="2"/>
    </row>
    <row r="41" spans="1:14" ht="17.100000000000001" customHeight="1" x14ac:dyDescent="0.25">
      <c r="C41" s="5"/>
      <c r="D41" s="121"/>
      <c r="E41" s="63">
        <v>30</v>
      </c>
      <c r="F41" s="116">
        <f>Janeiro!G42</f>
        <v>0</v>
      </c>
      <c r="G41" s="117"/>
      <c r="H41" s="118"/>
      <c r="I41" s="64" t="str">
        <f>Janeiro!M42</f>
        <v/>
      </c>
      <c r="J41" s="116">
        <f>Janeiro!J42</f>
        <v>0</v>
      </c>
      <c r="K41" s="118"/>
      <c r="L41" s="65" t="str">
        <f>Janeiro!N42</f>
        <v/>
      </c>
      <c r="M41" s="2"/>
    </row>
    <row r="42" spans="1:14" ht="17.100000000000001" customHeight="1" x14ac:dyDescent="0.25">
      <c r="C42" s="5"/>
      <c r="D42" s="121"/>
      <c r="E42" s="63">
        <v>31</v>
      </c>
      <c r="F42" s="116">
        <f>Janeiro!G43</f>
        <v>0</v>
      </c>
      <c r="G42" s="117"/>
      <c r="H42" s="118"/>
      <c r="I42" s="64" t="str">
        <f>Janeiro!M43</f>
        <v/>
      </c>
      <c r="J42" s="116">
        <f>Janeiro!J43</f>
        <v>0</v>
      </c>
      <c r="K42" s="118"/>
      <c r="L42" s="65" t="str">
        <f>Janeiro!N43</f>
        <v/>
      </c>
      <c r="M42" s="2"/>
    </row>
    <row r="43" spans="1:14" ht="17.100000000000001" customHeight="1" x14ac:dyDescent="0.25">
      <c r="C43" s="5"/>
      <c r="D43" s="121" t="s">
        <v>18</v>
      </c>
      <c r="E43" s="63">
        <v>1</v>
      </c>
      <c r="F43" s="116">
        <f>Fevereiro!G13</f>
        <v>0</v>
      </c>
      <c r="G43" s="117"/>
      <c r="H43" s="118"/>
      <c r="I43" s="64" t="str">
        <f>Fevereiro!M13</f>
        <v/>
      </c>
      <c r="J43" s="116">
        <f>Fevereiro!J13</f>
        <v>0</v>
      </c>
      <c r="K43" s="118"/>
      <c r="L43" s="65" t="str">
        <f>Fevereiro!N13</f>
        <v/>
      </c>
      <c r="M43" s="61"/>
    </row>
    <row r="44" spans="1:14" ht="17.100000000000001" customHeight="1" x14ac:dyDescent="0.25">
      <c r="A44" s="58"/>
      <c r="B44" s="2"/>
      <c r="D44" s="121"/>
      <c r="E44" s="63">
        <v>2</v>
      </c>
      <c r="F44" s="116">
        <f>Fevereiro!G14</f>
        <v>0</v>
      </c>
      <c r="G44" s="117"/>
      <c r="H44" s="118"/>
      <c r="I44" s="64" t="str">
        <f>Fevereiro!M14</f>
        <v/>
      </c>
      <c r="J44" s="116">
        <f>Fevereiro!J14</f>
        <v>0</v>
      </c>
      <c r="K44" s="118"/>
      <c r="L44" s="65" t="str">
        <f>Fevereiro!N14</f>
        <v/>
      </c>
      <c r="M44" s="58"/>
      <c r="N44" s="5"/>
    </row>
    <row r="45" spans="1:14" s="15" customFormat="1" ht="17.100000000000001" customHeight="1" x14ac:dyDescent="0.25">
      <c r="A45" s="55"/>
      <c r="B45" s="61"/>
      <c r="C45" s="55"/>
      <c r="D45" s="121"/>
      <c r="E45" s="63">
        <v>3</v>
      </c>
      <c r="F45" s="116">
        <f>Fevereiro!G15</f>
        <v>0</v>
      </c>
      <c r="G45" s="117"/>
      <c r="H45" s="118"/>
      <c r="I45" s="64" t="str">
        <f>Fevereiro!M15</f>
        <v/>
      </c>
      <c r="J45" s="116">
        <f>Fevereiro!J15</f>
        <v>0</v>
      </c>
      <c r="K45" s="118"/>
      <c r="L45" s="65" t="str">
        <f>Fevereiro!N15</f>
        <v/>
      </c>
      <c r="M45" s="55"/>
      <c r="N45" s="10"/>
    </row>
    <row r="46" spans="1:14" s="15" customFormat="1" ht="17.100000000000001" customHeight="1" x14ac:dyDescent="0.25">
      <c r="A46" s="55"/>
      <c r="B46" s="61"/>
      <c r="C46" s="55"/>
      <c r="D46" s="121"/>
      <c r="E46" s="63">
        <v>4</v>
      </c>
      <c r="F46" s="116">
        <f>Fevereiro!G16</f>
        <v>0</v>
      </c>
      <c r="G46" s="117"/>
      <c r="H46" s="118"/>
      <c r="I46" s="64" t="str">
        <f>Fevereiro!M16</f>
        <v/>
      </c>
      <c r="J46" s="116">
        <f>Fevereiro!J16</f>
        <v>0</v>
      </c>
      <c r="K46" s="118"/>
      <c r="L46" s="65" t="str">
        <f>Fevereiro!N16</f>
        <v/>
      </c>
      <c r="M46" s="55"/>
      <c r="N46" s="10"/>
    </row>
    <row r="47" spans="1:14" s="15" customFormat="1" ht="17.100000000000001" customHeight="1" x14ac:dyDescent="0.25">
      <c r="A47" s="55"/>
      <c r="B47" s="61"/>
      <c r="C47" s="55"/>
      <c r="D47" s="121"/>
      <c r="E47" s="63">
        <v>5</v>
      </c>
      <c r="F47" s="116">
        <f>Fevereiro!G17</f>
        <v>0</v>
      </c>
      <c r="G47" s="117"/>
      <c r="H47" s="118"/>
      <c r="I47" s="64" t="str">
        <f>Fevereiro!M17</f>
        <v/>
      </c>
      <c r="J47" s="116">
        <f>Fevereiro!J17</f>
        <v>0</v>
      </c>
      <c r="K47" s="118"/>
      <c r="L47" s="65" t="str">
        <f>Fevereiro!N17</f>
        <v/>
      </c>
      <c r="N47" s="10"/>
    </row>
    <row r="48" spans="1:14" s="15" customFormat="1" ht="17.100000000000001" customHeight="1" x14ac:dyDescent="0.25">
      <c r="A48" s="55"/>
      <c r="B48" s="61"/>
      <c r="C48" s="55"/>
      <c r="D48" s="121"/>
      <c r="E48" s="63">
        <v>6</v>
      </c>
      <c r="F48" s="116">
        <f>Fevereiro!G18</f>
        <v>0</v>
      </c>
      <c r="G48" s="117"/>
      <c r="H48" s="118"/>
      <c r="I48" s="64" t="str">
        <f>Fevereiro!M18</f>
        <v/>
      </c>
      <c r="J48" s="116">
        <f>Fevereiro!J18</f>
        <v>0</v>
      </c>
      <c r="K48" s="118"/>
      <c r="L48" s="65" t="str">
        <f>Fevereiro!N18</f>
        <v/>
      </c>
      <c r="N48" s="10"/>
    </row>
    <row r="49" spans="1:14" s="15" customFormat="1" ht="17.100000000000001" customHeight="1" x14ac:dyDescent="0.25">
      <c r="A49" s="55"/>
      <c r="B49" s="61"/>
      <c r="C49" s="55"/>
      <c r="D49" s="121"/>
      <c r="E49" s="63">
        <v>7</v>
      </c>
      <c r="F49" s="116">
        <f>Fevereiro!G19</f>
        <v>0</v>
      </c>
      <c r="G49" s="117"/>
      <c r="H49" s="118"/>
      <c r="I49" s="64" t="str">
        <f>Fevereiro!M19</f>
        <v/>
      </c>
      <c r="J49" s="116">
        <f>Fevereiro!J19</f>
        <v>0</v>
      </c>
      <c r="K49" s="118"/>
      <c r="L49" s="65" t="str">
        <f>Fevereiro!N19</f>
        <v/>
      </c>
      <c r="N49" s="10"/>
    </row>
    <row r="50" spans="1:14" s="15" customFormat="1" ht="17.100000000000001" customHeight="1" x14ac:dyDescent="0.25">
      <c r="A50" s="55"/>
      <c r="B50" s="61"/>
      <c r="C50" s="55"/>
      <c r="D50" s="121"/>
      <c r="E50" s="63">
        <v>8</v>
      </c>
      <c r="F50" s="116">
        <f>Fevereiro!G20</f>
        <v>0</v>
      </c>
      <c r="G50" s="117"/>
      <c r="H50" s="118"/>
      <c r="I50" s="64" t="str">
        <f>Fevereiro!M20</f>
        <v/>
      </c>
      <c r="J50" s="116">
        <f>Fevereiro!J20</f>
        <v>0</v>
      </c>
      <c r="K50" s="118"/>
      <c r="L50" s="65" t="str">
        <f>Fevereiro!N20</f>
        <v/>
      </c>
      <c r="N50" s="10"/>
    </row>
    <row r="51" spans="1:14" s="15" customFormat="1" ht="17.100000000000001" customHeight="1" x14ac:dyDescent="0.25">
      <c r="A51" s="55"/>
      <c r="B51" s="61"/>
      <c r="C51" s="55"/>
      <c r="D51" s="121"/>
      <c r="E51" s="63">
        <v>9</v>
      </c>
      <c r="F51" s="116">
        <f>Fevereiro!G21</f>
        <v>0</v>
      </c>
      <c r="G51" s="117"/>
      <c r="H51" s="118"/>
      <c r="I51" s="64" t="str">
        <f>Fevereiro!M21</f>
        <v/>
      </c>
      <c r="J51" s="116">
        <f>Fevereiro!J21</f>
        <v>0</v>
      </c>
      <c r="K51" s="118"/>
      <c r="L51" s="65" t="str">
        <f>Fevereiro!N21</f>
        <v/>
      </c>
      <c r="N51" s="10"/>
    </row>
    <row r="52" spans="1:14" s="15" customFormat="1" ht="17.100000000000001" customHeight="1" x14ac:dyDescent="0.25">
      <c r="A52" s="55"/>
      <c r="B52" s="61"/>
      <c r="C52" s="55"/>
      <c r="D52" s="121"/>
      <c r="E52" s="63">
        <v>10</v>
      </c>
      <c r="F52" s="116">
        <f>Fevereiro!G22</f>
        <v>0</v>
      </c>
      <c r="G52" s="117"/>
      <c r="H52" s="118"/>
      <c r="I52" s="64" t="str">
        <f>Fevereiro!M22</f>
        <v/>
      </c>
      <c r="J52" s="116">
        <f>Fevereiro!J22</f>
        <v>0</v>
      </c>
      <c r="K52" s="118"/>
      <c r="L52" s="65" t="str">
        <f>Fevereiro!N22</f>
        <v/>
      </c>
      <c r="N52" s="10"/>
    </row>
    <row r="53" spans="1:14" s="15" customFormat="1" ht="17.100000000000001" customHeight="1" x14ac:dyDescent="0.25">
      <c r="A53" s="55"/>
      <c r="B53" s="61"/>
      <c r="C53" s="55"/>
      <c r="D53" s="121"/>
      <c r="E53" s="63">
        <v>11</v>
      </c>
      <c r="F53" s="116">
        <f>Fevereiro!G23</f>
        <v>0</v>
      </c>
      <c r="G53" s="117"/>
      <c r="H53" s="118"/>
      <c r="I53" s="64" t="str">
        <f>Fevereiro!M23</f>
        <v/>
      </c>
      <c r="J53" s="116">
        <f>Fevereiro!J23</f>
        <v>0</v>
      </c>
      <c r="K53" s="118"/>
      <c r="L53" s="65" t="str">
        <f>Fevereiro!N23</f>
        <v/>
      </c>
      <c r="N53" s="10"/>
    </row>
    <row r="54" spans="1:14" s="15" customFormat="1" ht="17.100000000000001" customHeight="1" x14ac:dyDescent="0.25">
      <c r="A54" s="55"/>
      <c r="B54" s="61"/>
      <c r="C54" s="55"/>
      <c r="D54" s="121"/>
      <c r="E54" s="63">
        <v>12</v>
      </c>
      <c r="F54" s="116">
        <f>Fevereiro!G24</f>
        <v>0</v>
      </c>
      <c r="G54" s="117"/>
      <c r="H54" s="118"/>
      <c r="I54" s="64" t="str">
        <f>Fevereiro!M24</f>
        <v/>
      </c>
      <c r="J54" s="116">
        <f>Fevereiro!J24</f>
        <v>0</v>
      </c>
      <c r="K54" s="118"/>
      <c r="L54" s="65" t="str">
        <f>Fevereiro!N24</f>
        <v/>
      </c>
      <c r="N54" s="10"/>
    </row>
    <row r="55" spans="1:14" s="15" customFormat="1" ht="17.100000000000001" customHeight="1" x14ac:dyDescent="0.25">
      <c r="A55" s="55"/>
      <c r="B55" s="61"/>
      <c r="C55" s="55"/>
      <c r="D55" s="121"/>
      <c r="E55" s="63">
        <v>13</v>
      </c>
      <c r="F55" s="116">
        <f>Fevereiro!G25</f>
        <v>0</v>
      </c>
      <c r="G55" s="117"/>
      <c r="H55" s="118"/>
      <c r="I55" s="64" t="str">
        <f>Fevereiro!M25</f>
        <v/>
      </c>
      <c r="J55" s="116">
        <f>Fevereiro!J25</f>
        <v>0</v>
      </c>
      <c r="K55" s="118"/>
      <c r="L55" s="65" t="str">
        <f>Fevereiro!N25</f>
        <v/>
      </c>
      <c r="N55" s="10"/>
    </row>
    <row r="56" spans="1:14" ht="17.100000000000001" customHeight="1" x14ac:dyDescent="0.25">
      <c r="A56" s="58"/>
      <c r="B56" s="2"/>
      <c r="D56" s="121"/>
      <c r="E56" s="63">
        <v>14</v>
      </c>
      <c r="F56" s="116">
        <f>Fevereiro!G26</f>
        <v>0</v>
      </c>
      <c r="G56" s="117"/>
      <c r="H56" s="118"/>
      <c r="I56" s="64" t="str">
        <f>Fevereiro!M26</f>
        <v/>
      </c>
      <c r="J56" s="116">
        <f>Fevereiro!J26</f>
        <v>0</v>
      </c>
      <c r="K56" s="118"/>
      <c r="L56" s="65" t="str">
        <f>Fevereiro!N26</f>
        <v/>
      </c>
      <c r="N56" s="5"/>
    </row>
    <row r="57" spans="1:14" ht="17.100000000000001" customHeight="1" x14ac:dyDescent="0.25">
      <c r="A57" s="58"/>
      <c r="B57" s="2"/>
      <c r="D57" s="121"/>
      <c r="E57" s="63">
        <v>15</v>
      </c>
      <c r="F57" s="116">
        <f>Fevereiro!G27</f>
        <v>0</v>
      </c>
      <c r="G57" s="117"/>
      <c r="H57" s="118"/>
      <c r="I57" s="64" t="str">
        <f>Fevereiro!M27</f>
        <v/>
      </c>
      <c r="J57" s="116">
        <f>Fevereiro!J27</f>
        <v>0</v>
      </c>
      <c r="K57" s="118"/>
      <c r="L57" s="65" t="str">
        <f>Fevereiro!N27</f>
        <v/>
      </c>
      <c r="N57" s="5"/>
    </row>
    <row r="58" spans="1:14" ht="17.100000000000001" customHeight="1" x14ac:dyDescent="0.25">
      <c r="A58" s="58"/>
      <c r="B58" s="2"/>
      <c r="D58" s="121"/>
      <c r="E58" s="63">
        <v>16</v>
      </c>
      <c r="F58" s="116">
        <f>Fevereiro!G28</f>
        <v>0</v>
      </c>
      <c r="G58" s="117"/>
      <c r="H58" s="118"/>
      <c r="I58" s="64" t="str">
        <f>Fevereiro!M28</f>
        <v/>
      </c>
      <c r="J58" s="116">
        <f>Fevereiro!J28</f>
        <v>0</v>
      </c>
      <c r="K58" s="118"/>
      <c r="L58" s="65" t="str">
        <f>Fevereiro!N28</f>
        <v/>
      </c>
      <c r="N58" s="5"/>
    </row>
    <row r="59" spans="1:14" ht="17.100000000000001" customHeight="1" x14ac:dyDescent="0.25">
      <c r="A59" s="58"/>
      <c r="B59" s="2"/>
      <c r="D59" s="121"/>
      <c r="E59" s="63">
        <v>17</v>
      </c>
      <c r="F59" s="116">
        <f>Fevereiro!G29</f>
        <v>0</v>
      </c>
      <c r="G59" s="117"/>
      <c r="H59" s="118"/>
      <c r="I59" s="64" t="str">
        <f>Fevereiro!M29</f>
        <v/>
      </c>
      <c r="J59" s="116">
        <f>Fevereiro!J29</f>
        <v>0</v>
      </c>
      <c r="K59" s="118"/>
      <c r="L59" s="65" t="str">
        <f>Fevereiro!N29</f>
        <v/>
      </c>
      <c r="N59" s="5"/>
    </row>
    <row r="60" spans="1:14" ht="17.100000000000001" customHeight="1" x14ac:dyDescent="0.25">
      <c r="A60" s="58"/>
      <c r="B60" s="2"/>
      <c r="D60" s="121"/>
      <c r="E60" s="63">
        <v>18</v>
      </c>
      <c r="F60" s="116">
        <f>Fevereiro!G30</f>
        <v>0</v>
      </c>
      <c r="G60" s="117"/>
      <c r="H60" s="118"/>
      <c r="I60" s="64" t="str">
        <f>Fevereiro!M30</f>
        <v/>
      </c>
      <c r="J60" s="116">
        <f>Fevereiro!J30</f>
        <v>0</v>
      </c>
      <c r="K60" s="118"/>
      <c r="L60" s="65" t="str">
        <f>Fevereiro!N30</f>
        <v/>
      </c>
      <c r="N60" s="5"/>
    </row>
    <row r="61" spans="1:14" ht="17.100000000000001" customHeight="1" x14ac:dyDescent="0.25">
      <c r="A61" s="58"/>
      <c r="B61" s="2"/>
      <c r="D61" s="121"/>
      <c r="E61" s="63">
        <v>19</v>
      </c>
      <c r="F61" s="116">
        <f>Fevereiro!G31</f>
        <v>0</v>
      </c>
      <c r="G61" s="117"/>
      <c r="H61" s="118"/>
      <c r="I61" s="64" t="str">
        <f>Fevereiro!M31</f>
        <v/>
      </c>
      <c r="J61" s="116">
        <f>Fevereiro!J31</f>
        <v>0</v>
      </c>
      <c r="K61" s="118"/>
      <c r="L61" s="65" t="str">
        <f>Fevereiro!N31</f>
        <v/>
      </c>
      <c r="N61" s="5"/>
    </row>
    <row r="62" spans="1:14" ht="17.100000000000001" customHeight="1" x14ac:dyDescent="0.25">
      <c r="A62" s="58"/>
      <c r="B62" s="2"/>
      <c r="D62" s="121"/>
      <c r="E62" s="63">
        <v>20</v>
      </c>
      <c r="F62" s="116">
        <f>Fevereiro!G32</f>
        <v>0</v>
      </c>
      <c r="G62" s="117"/>
      <c r="H62" s="118"/>
      <c r="I62" s="64" t="str">
        <f>Fevereiro!M32</f>
        <v/>
      </c>
      <c r="J62" s="116">
        <f>Fevereiro!J32</f>
        <v>0</v>
      </c>
      <c r="K62" s="118"/>
      <c r="L62" s="65" t="str">
        <f>Fevereiro!N32</f>
        <v/>
      </c>
      <c r="N62" s="5"/>
    </row>
    <row r="63" spans="1:14" ht="17.100000000000001" customHeight="1" x14ac:dyDescent="0.25">
      <c r="A63" s="58"/>
      <c r="B63" s="2"/>
      <c r="D63" s="121"/>
      <c r="E63" s="63">
        <v>21</v>
      </c>
      <c r="F63" s="116">
        <f>Fevereiro!G33</f>
        <v>0</v>
      </c>
      <c r="G63" s="117"/>
      <c r="H63" s="118"/>
      <c r="I63" s="64" t="str">
        <f>Fevereiro!M33</f>
        <v/>
      </c>
      <c r="J63" s="116">
        <f>Fevereiro!J33</f>
        <v>0</v>
      </c>
      <c r="K63" s="118"/>
      <c r="L63" s="65" t="str">
        <f>Fevereiro!N33</f>
        <v/>
      </c>
      <c r="N63" s="5"/>
    </row>
    <row r="64" spans="1:14" ht="17.100000000000001" customHeight="1" x14ac:dyDescent="0.25">
      <c r="A64" s="58"/>
      <c r="B64" s="2"/>
      <c r="D64" s="121"/>
      <c r="E64" s="63">
        <v>22</v>
      </c>
      <c r="F64" s="116">
        <f>Fevereiro!G34</f>
        <v>0</v>
      </c>
      <c r="G64" s="117"/>
      <c r="H64" s="118"/>
      <c r="I64" s="64" t="str">
        <f>Fevereiro!M34</f>
        <v/>
      </c>
      <c r="J64" s="116">
        <f>Fevereiro!J34</f>
        <v>0</v>
      </c>
      <c r="K64" s="118"/>
      <c r="L64" s="65" t="str">
        <f>Fevereiro!N34</f>
        <v/>
      </c>
      <c r="N64" s="5"/>
    </row>
    <row r="65" spans="1:14" ht="17.100000000000001" customHeight="1" x14ac:dyDescent="0.25">
      <c r="A65" s="58"/>
      <c r="B65" s="2"/>
      <c r="D65" s="121"/>
      <c r="E65" s="63">
        <v>23</v>
      </c>
      <c r="F65" s="116">
        <f>Fevereiro!G35</f>
        <v>0</v>
      </c>
      <c r="G65" s="117"/>
      <c r="H65" s="118"/>
      <c r="I65" s="64" t="str">
        <f>Fevereiro!M35</f>
        <v/>
      </c>
      <c r="J65" s="116">
        <f>Fevereiro!J35</f>
        <v>0</v>
      </c>
      <c r="K65" s="118"/>
      <c r="L65" s="65" t="str">
        <f>Fevereiro!N35</f>
        <v/>
      </c>
      <c r="N65" s="5"/>
    </row>
    <row r="66" spans="1:14" ht="17.100000000000001" customHeight="1" x14ac:dyDescent="0.25">
      <c r="A66" s="58"/>
      <c r="B66" s="2"/>
      <c r="D66" s="121"/>
      <c r="E66" s="63">
        <v>24</v>
      </c>
      <c r="F66" s="116">
        <f>Fevereiro!G36</f>
        <v>0</v>
      </c>
      <c r="G66" s="117"/>
      <c r="H66" s="118"/>
      <c r="I66" s="64" t="str">
        <f>Fevereiro!M36</f>
        <v/>
      </c>
      <c r="J66" s="116">
        <f>Fevereiro!J36</f>
        <v>0</v>
      </c>
      <c r="K66" s="118"/>
      <c r="L66" s="65" t="str">
        <f>Fevereiro!N36</f>
        <v/>
      </c>
      <c r="N66" s="5"/>
    </row>
    <row r="67" spans="1:14" ht="17.100000000000001" customHeight="1" x14ac:dyDescent="0.25">
      <c r="A67" s="58"/>
      <c r="B67" s="2"/>
      <c r="D67" s="121"/>
      <c r="E67" s="63">
        <v>25</v>
      </c>
      <c r="F67" s="116">
        <f>Fevereiro!G37</f>
        <v>0</v>
      </c>
      <c r="G67" s="117"/>
      <c r="H67" s="118"/>
      <c r="I67" s="64" t="str">
        <f>Fevereiro!M37</f>
        <v/>
      </c>
      <c r="J67" s="116">
        <f>Fevereiro!J37</f>
        <v>0</v>
      </c>
      <c r="K67" s="118"/>
      <c r="L67" s="65" t="str">
        <f>Fevereiro!N37</f>
        <v/>
      </c>
      <c r="N67" s="5"/>
    </row>
    <row r="68" spans="1:14" ht="17.100000000000001" customHeight="1" x14ac:dyDescent="0.25">
      <c r="A68" s="58"/>
      <c r="B68" s="2"/>
      <c r="D68" s="121"/>
      <c r="E68" s="63">
        <v>26</v>
      </c>
      <c r="F68" s="116">
        <f>Fevereiro!G38</f>
        <v>0</v>
      </c>
      <c r="G68" s="117"/>
      <c r="H68" s="118"/>
      <c r="I68" s="64" t="str">
        <f>Fevereiro!M38</f>
        <v/>
      </c>
      <c r="J68" s="116">
        <f>Fevereiro!J38</f>
        <v>0</v>
      </c>
      <c r="K68" s="118"/>
      <c r="L68" s="65" t="str">
        <f>Fevereiro!N38</f>
        <v/>
      </c>
      <c r="N68" s="5"/>
    </row>
    <row r="69" spans="1:14" ht="17.100000000000001" customHeight="1" x14ac:dyDescent="0.25">
      <c r="A69" s="58"/>
      <c r="B69" s="2"/>
      <c r="D69" s="121"/>
      <c r="E69" s="63">
        <v>27</v>
      </c>
      <c r="F69" s="116">
        <f>Fevereiro!G39</f>
        <v>0</v>
      </c>
      <c r="G69" s="117"/>
      <c r="H69" s="118"/>
      <c r="I69" s="64" t="str">
        <f>Fevereiro!M39</f>
        <v/>
      </c>
      <c r="J69" s="116">
        <f>Fevereiro!J39</f>
        <v>0</v>
      </c>
      <c r="K69" s="118"/>
      <c r="L69" s="65" t="str">
        <f>Fevereiro!N39</f>
        <v/>
      </c>
      <c r="N69" s="5"/>
    </row>
    <row r="70" spans="1:14" ht="17.100000000000001" customHeight="1" x14ac:dyDescent="0.25">
      <c r="A70" s="58"/>
      <c r="B70" s="2"/>
      <c r="D70" s="121"/>
      <c r="E70" s="63">
        <v>28</v>
      </c>
      <c r="F70" s="116">
        <f>Fevereiro!G40</f>
        <v>0</v>
      </c>
      <c r="G70" s="117"/>
      <c r="H70" s="118"/>
      <c r="I70" s="64" t="str">
        <f>Fevereiro!M40</f>
        <v/>
      </c>
      <c r="J70" s="116">
        <f>Fevereiro!J40</f>
        <v>0</v>
      </c>
      <c r="K70" s="118"/>
      <c r="L70" s="65" t="str">
        <f>Fevereiro!N40</f>
        <v/>
      </c>
      <c r="N70" s="5"/>
    </row>
    <row r="71" spans="1:14" ht="17.100000000000001" customHeight="1" x14ac:dyDescent="0.25">
      <c r="A71" s="58"/>
      <c r="B71" s="2"/>
      <c r="D71" s="121"/>
      <c r="E71" s="63">
        <v>29</v>
      </c>
      <c r="F71" s="116">
        <f>Fevereiro!G41</f>
        <v>0</v>
      </c>
      <c r="G71" s="117"/>
      <c r="H71" s="118"/>
      <c r="I71" s="64" t="str">
        <f>Fevereiro!M41</f>
        <v/>
      </c>
      <c r="J71" s="116">
        <f>Fevereiro!J41</f>
        <v>0</v>
      </c>
      <c r="K71" s="118"/>
      <c r="L71" s="65" t="str">
        <f>Fevereiro!N41</f>
        <v/>
      </c>
      <c r="N71" s="5"/>
    </row>
    <row r="72" spans="1:14" ht="17.100000000000001" customHeight="1" x14ac:dyDescent="0.25">
      <c r="A72" s="58"/>
      <c r="B72" s="2"/>
      <c r="D72" s="121"/>
      <c r="E72" s="63">
        <v>30</v>
      </c>
      <c r="F72" s="116">
        <f>Fevereiro!G42</f>
        <v>0</v>
      </c>
      <c r="G72" s="117"/>
      <c r="H72" s="118"/>
      <c r="I72" s="64" t="str">
        <f>Fevereiro!M42</f>
        <v/>
      </c>
      <c r="J72" s="116">
        <f>Fevereiro!J42</f>
        <v>0</v>
      </c>
      <c r="K72" s="118"/>
      <c r="L72" s="65" t="str">
        <f>Fevereiro!N42</f>
        <v/>
      </c>
      <c r="N72" s="5"/>
    </row>
    <row r="73" spans="1:14" ht="17.100000000000001" customHeight="1" x14ac:dyDescent="0.25">
      <c r="A73" s="58"/>
      <c r="B73" s="2"/>
      <c r="D73" s="121"/>
      <c r="E73" s="63">
        <v>31</v>
      </c>
      <c r="F73" s="116">
        <f>Fevereiro!G43</f>
        <v>0</v>
      </c>
      <c r="G73" s="117"/>
      <c r="H73" s="118"/>
      <c r="I73" s="64" t="str">
        <f>Fevereiro!M43</f>
        <v/>
      </c>
      <c r="J73" s="116">
        <f>Fevereiro!J43</f>
        <v>0</v>
      </c>
      <c r="K73" s="118"/>
      <c r="L73" s="65" t="str">
        <f>Fevereiro!N43</f>
        <v/>
      </c>
      <c r="N73" s="5"/>
    </row>
    <row r="74" spans="1:14" ht="17.100000000000001" customHeight="1" x14ac:dyDescent="0.25">
      <c r="A74" s="58"/>
      <c r="B74" s="2"/>
      <c r="D74" s="121" t="s">
        <v>19</v>
      </c>
      <c r="E74" s="63">
        <v>1</v>
      </c>
      <c r="F74" s="116">
        <f>Março!G13</f>
        <v>0</v>
      </c>
      <c r="G74" s="117"/>
      <c r="H74" s="118"/>
      <c r="I74" s="64" t="str">
        <f>Março!M13</f>
        <v/>
      </c>
      <c r="J74" s="116">
        <f>Março!J13</f>
        <v>0</v>
      </c>
      <c r="K74" s="118"/>
      <c r="L74" s="65" t="str">
        <f>Março!N13</f>
        <v/>
      </c>
      <c r="N74" s="5"/>
    </row>
    <row r="75" spans="1:14" ht="17.100000000000001" customHeight="1" x14ac:dyDescent="0.25">
      <c r="A75" s="58"/>
      <c r="B75" s="2"/>
      <c r="D75" s="121"/>
      <c r="E75" s="63">
        <v>2</v>
      </c>
      <c r="F75" s="116">
        <f>Março!G14</f>
        <v>0</v>
      </c>
      <c r="G75" s="117"/>
      <c r="H75" s="118"/>
      <c r="I75" s="64" t="str">
        <f>Março!M14</f>
        <v/>
      </c>
      <c r="J75" s="116">
        <f>Março!J14</f>
        <v>0</v>
      </c>
      <c r="K75" s="118"/>
      <c r="L75" s="65" t="str">
        <f>Março!N14</f>
        <v/>
      </c>
      <c r="N75" s="5"/>
    </row>
    <row r="76" spans="1:14" ht="17.100000000000001" customHeight="1" x14ac:dyDescent="0.25">
      <c r="A76" s="58"/>
      <c r="B76" s="2"/>
      <c r="D76" s="121"/>
      <c r="E76" s="63">
        <v>3</v>
      </c>
      <c r="F76" s="116">
        <f>Março!G15</f>
        <v>0</v>
      </c>
      <c r="G76" s="117"/>
      <c r="H76" s="118"/>
      <c r="I76" s="64" t="str">
        <f>Março!M15</f>
        <v/>
      </c>
      <c r="J76" s="116">
        <f>Março!J15</f>
        <v>0</v>
      </c>
      <c r="K76" s="118"/>
      <c r="L76" s="65" t="str">
        <f>Março!N15</f>
        <v/>
      </c>
      <c r="N76" s="5"/>
    </row>
    <row r="77" spans="1:14" ht="17.100000000000001" customHeight="1" x14ac:dyDescent="0.25">
      <c r="A77" s="58"/>
      <c r="B77" s="2"/>
      <c r="D77" s="121"/>
      <c r="E77" s="63">
        <v>4</v>
      </c>
      <c r="F77" s="116">
        <f>Março!G16</f>
        <v>0</v>
      </c>
      <c r="G77" s="117"/>
      <c r="H77" s="118"/>
      <c r="I77" s="64" t="str">
        <f>Março!M16</f>
        <v/>
      </c>
      <c r="J77" s="116">
        <f>Março!J16</f>
        <v>0</v>
      </c>
      <c r="K77" s="118"/>
      <c r="L77" s="65" t="str">
        <f>Março!N16</f>
        <v/>
      </c>
      <c r="N77" s="5"/>
    </row>
    <row r="78" spans="1:14" ht="17.100000000000001" customHeight="1" x14ac:dyDescent="0.25">
      <c r="A78" s="58"/>
      <c r="B78" s="2"/>
      <c r="D78" s="121"/>
      <c r="E78" s="63">
        <v>5</v>
      </c>
      <c r="F78" s="116">
        <f>Março!G17</f>
        <v>0</v>
      </c>
      <c r="G78" s="117"/>
      <c r="H78" s="118"/>
      <c r="I78" s="64" t="str">
        <f>Março!M17</f>
        <v/>
      </c>
      <c r="J78" s="116">
        <f>Março!J17</f>
        <v>0</v>
      </c>
      <c r="K78" s="118"/>
      <c r="L78" s="65" t="str">
        <f>Março!N17</f>
        <v/>
      </c>
      <c r="N78" s="5"/>
    </row>
    <row r="79" spans="1:14" ht="17.100000000000001" customHeight="1" x14ac:dyDescent="0.25">
      <c r="A79" s="58"/>
      <c r="B79" s="2"/>
      <c r="D79" s="121"/>
      <c r="E79" s="63">
        <v>6</v>
      </c>
      <c r="F79" s="116">
        <f>Março!G18</f>
        <v>0</v>
      </c>
      <c r="G79" s="117"/>
      <c r="H79" s="118"/>
      <c r="I79" s="64" t="str">
        <f>Março!M18</f>
        <v/>
      </c>
      <c r="J79" s="116">
        <f>Março!J18</f>
        <v>0</v>
      </c>
      <c r="K79" s="118"/>
      <c r="L79" s="65" t="str">
        <f>Março!N18</f>
        <v/>
      </c>
      <c r="N79" s="5"/>
    </row>
    <row r="80" spans="1:14" ht="17.100000000000001" customHeight="1" x14ac:dyDescent="0.25">
      <c r="A80" s="58"/>
      <c r="B80" s="2"/>
      <c r="D80" s="121"/>
      <c r="E80" s="63">
        <v>7</v>
      </c>
      <c r="F80" s="116">
        <f>Março!G19</f>
        <v>0</v>
      </c>
      <c r="G80" s="117"/>
      <c r="H80" s="118"/>
      <c r="I80" s="64" t="str">
        <f>Março!M19</f>
        <v/>
      </c>
      <c r="J80" s="116">
        <f>Março!J19</f>
        <v>0</v>
      </c>
      <c r="K80" s="118"/>
      <c r="L80" s="65" t="str">
        <f>Março!N19</f>
        <v/>
      </c>
      <c r="N80" s="5"/>
    </row>
    <row r="81" spans="1:14" ht="17.100000000000001" customHeight="1" x14ac:dyDescent="0.25">
      <c r="A81" s="58"/>
      <c r="B81" s="2"/>
      <c r="D81" s="121"/>
      <c r="E81" s="63">
        <v>8</v>
      </c>
      <c r="F81" s="116">
        <f>Março!G20</f>
        <v>0</v>
      </c>
      <c r="G81" s="117"/>
      <c r="H81" s="118"/>
      <c r="I81" s="64" t="str">
        <f>Março!M20</f>
        <v/>
      </c>
      <c r="J81" s="116">
        <f>Março!J20</f>
        <v>0</v>
      </c>
      <c r="K81" s="118"/>
      <c r="L81" s="65" t="str">
        <f>Março!N20</f>
        <v/>
      </c>
      <c r="N81" s="5"/>
    </row>
    <row r="82" spans="1:14" ht="17.100000000000001" customHeight="1" x14ac:dyDescent="0.25">
      <c r="A82" s="58"/>
      <c r="B82" s="2"/>
      <c r="D82" s="121"/>
      <c r="E82" s="63">
        <v>9</v>
      </c>
      <c r="F82" s="116">
        <f>Março!G21</f>
        <v>0</v>
      </c>
      <c r="G82" s="117"/>
      <c r="H82" s="118"/>
      <c r="I82" s="64" t="str">
        <f>Março!M21</f>
        <v/>
      </c>
      <c r="J82" s="116">
        <f>Março!J21</f>
        <v>0</v>
      </c>
      <c r="K82" s="118"/>
      <c r="L82" s="65" t="str">
        <f>Março!N21</f>
        <v/>
      </c>
      <c r="N82" s="5"/>
    </row>
    <row r="83" spans="1:14" ht="17.100000000000001" customHeight="1" x14ac:dyDescent="0.25">
      <c r="A83" s="58"/>
      <c r="B83" s="2"/>
      <c r="D83" s="121"/>
      <c r="E83" s="63">
        <v>10</v>
      </c>
      <c r="F83" s="116">
        <f>Março!G22</f>
        <v>0</v>
      </c>
      <c r="G83" s="117"/>
      <c r="H83" s="118"/>
      <c r="I83" s="64" t="str">
        <f>Março!M22</f>
        <v/>
      </c>
      <c r="J83" s="116">
        <f>Março!J22</f>
        <v>0</v>
      </c>
      <c r="K83" s="118"/>
      <c r="L83" s="65" t="str">
        <f>Março!N22</f>
        <v/>
      </c>
      <c r="N83" s="5"/>
    </row>
    <row r="84" spans="1:14" ht="17.100000000000001" customHeight="1" x14ac:dyDescent="0.25">
      <c r="A84" s="58"/>
      <c r="B84" s="2"/>
      <c r="D84" s="121"/>
      <c r="E84" s="63">
        <v>11</v>
      </c>
      <c r="F84" s="116">
        <f>Março!G23</f>
        <v>0</v>
      </c>
      <c r="G84" s="117"/>
      <c r="H84" s="118"/>
      <c r="I84" s="64" t="str">
        <f>Março!M23</f>
        <v/>
      </c>
      <c r="J84" s="116">
        <f>Março!J23</f>
        <v>0</v>
      </c>
      <c r="K84" s="118"/>
      <c r="L84" s="65" t="str">
        <f>Março!N23</f>
        <v/>
      </c>
      <c r="N84" s="5"/>
    </row>
    <row r="85" spans="1:14" ht="17.100000000000001" customHeight="1" x14ac:dyDescent="0.25">
      <c r="A85" s="58"/>
      <c r="B85" s="2"/>
      <c r="D85" s="121"/>
      <c r="E85" s="63">
        <v>12</v>
      </c>
      <c r="F85" s="116">
        <f>Março!G24</f>
        <v>0</v>
      </c>
      <c r="G85" s="117"/>
      <c r="H85" s="118"/>
      <c r="I85" s="64" t="str">
        <f>Março!M24</f>
        <v/>
      </c>
      <c r="J85" s="116">
        <f>Março!J24</f>
        <v>0</v>
      </c>
      <c r="K85" s="118"/>
      <c r="L85" s="65" t="str">
        <f>Março!N24</f>
        <v/>
      </c>
      <c r="N85" s="5"/>
    </row>
    <row r="86" spans="1:14" ht="17.100000000000001" customHeight="1" x14ac:dyDescent="0.25">
      <c r="A86" s="58"/>
      <c r="B86" s="2"/>
      <c r="D86" s="121"/>
      <c r="E86" s="63">
        <v>13</v>
      </c>
      <c r="F86" s="116">
        <f>Março!G25</f>
        <v>0</v>
      </c>
      <c r="G86" s="117"/>
      <c r="H86" s="118"/>
      <c r="I86" s="64" t="str">
        <f>Março!M25</f>
        <v/>
      </c>
      <c r="J86" s="116">
        <f>Março!J25</f>
        <v>0</v>
      </c>
      <c r="K86" s="118"/>
      <c r="L86" s="65" t="str">
        <f>Março!N25</f>
        <v/>
      </c>
      <c r="N86" s="5"/>
    </row>
    <row r="87" spans="1:14" ht="17.100000000000001" customHeight="1" x14ac:dyDescent="0.25">
      <c r="A87" s="58"/>
      <c r="B87" s="2"/>
      <c r="D87" s="121"/>
      <c r="E87" s="63">
        <v>14</v>
      </c>
      <c r="F87" s="116">
        <f>Março!G26</f>
        <v>0</v>
      </c>
      <c r="G87" s="117"/>
      <c r="H87" s="118"/>
      <c r="I87" s="64" t="str">
        <f>Março!M26</f>
        <v/>
      </c>
      <c r="J87" s="116">
        <f>Março!J26</f>
        <v>0</v>
      </c>
      <c r="K87" s="118"/>
      <c r="L87" s="65" t="str">
        <f>Março!N26</f>
        <v/>
      </c>
      <c r="N87" s="5"/>
    </row>
    <row r="88" spans="1:14" ht="17.100000000000001" customHeight="1" x14ac:dyDescent="0.25">
      <c r="A88" s="58"/>
      <c r="B88" s="2"/>
      <c r="D88" s="121"/>
      <c r="E88" s="63">
        <v>15</v>
      </c>
      <c r="F88" s="116">
        <f>Março!G27</f>
        <v>0</v>
      </c>
      <c r="G88" s="117"/>
      <c r="H88" s="118"/>
      <c r="I88" s="64" t="str">
        <f>Março!M27</f>
        <v/>
      </c>
      <c r="J88" s="116">
        <f>Março!J27</f>
        <v>0</v>
      </c>
      <c r="K88" s="118"/>
      <c r="L88" s="65" t="str">
        <f>Março!N27</f>
        <v/>
      </c>
      <c r="N88" s="5"/>
    </row>
    <row r="89" spans="1:14" ht="17.100000000000001" customHeight="1" x14ac:dyDescent="0.25">
      <c r="A89" s="58"/>
      <c r="B89" s="2"/>
      <c r="D89" s="121"/>
      <c r="E89" s="63">
        <v>16</v>
      </c>
      <c r="F89" s="116">
        <f>Março!G28</f>
        <v>0</v>
      </c>
      <c r="G89" s="117"/>
      <c r="H89" s="118"/>
      <c r="I89" s="64" t="str">
        <f>Março!M28</f>
        <v/>
      </c>
      <c r="J89" s="116">
        <f>Março!J28</f>
        <v>0</v>
      </c>
      <c r="K89" s="118"/>
      <c r="L89" s="65" t="str">
        <f>Março!N28</f>
        <v/>
      </c>
      <c r="N89" s="5"/>
    </row>
    <row r="90" spans="1:14" ht="17.100000000000001" customHeight="1" x14ac:dyDescent="0.25">
      <c r="A90" s="58"/>
      <c r="B90" s="2"/>
      <c r="D90" s="121"/>
      <c r="E90" s="63">
        <v>17</v>
      </c>
      <c r="F90" s="116">
        <f>Março!G29</f>
        <v>0</v>
      </c>
      <c r="G90" s="117"/>
      <c r="H90" s="118"/>
      <c r="I90" s="64" t="str">
        <f>Março!M29</f>
        <v/>
      </c>
      <c r="J90" s="116">
        <f>Março!J29</f>
        <v>0</v>
      </c>
      <c r="K90" s="118"/>
      <c r="L90" s="65" t="str">
        <f>Março!N29</f>
        <v/>
      </c>
      <c r="N90" s="5"/>
    </row>
    <row r="91" spans="1:14" ht="17.100000000000001" customHeight="1" x14ac:dyDescent="0.25">
      <c r="A91" s="58"/>
      <c r="B91" s="2"/>
      <c r="D91" s="121"/>
      <c r="E91" s="63">
        <v>18</v>
      </c>
      <c r="F91" s="116">
        <f>Março!G30</f>
        <v>0</v>
      </c>
      <c r="G91" s="117"/>
      <c r="H91" s="118"/>
      <c r="I91" s="64" t="str">
        <f>Março!M30</f>
        <v/>
      </c>
      <c r="J91" s="116">
        <f>Março!J30</f>
        <v>0</v>
      </c>
      <c r="K91" s="118"/>
      <c r="L91" s="65" t="str">
        <f>Março!N30</f>
        <v/>
      </c>
      <c r="N91" s="5"/>
    </row>
    <row r="92" spans="1:14" ht="17.100000000000001" customHeight="1" x14ac:dyDescent="0.25">
      <c r="A92" s="58"/>
      <c r="B92" s="2"/>
      <c r="D92" s="121"/>
      <c r="E92" s="63">
        <v>19</v>
      </c>
      <c r="F92" s="116">
        <f>Março!G31</f>
        <v>0</v>
      </c>
      <c r="G92" s="117"/>
      <c r="H92" s="118"/>
      <c r="I92" s="64" t="str">
        <f>Março!M31</f>
        <v/>
      </c>
      <c r="J92" s="116">
        <f>Março!J31</f>
        <v>0</v>
      </c>
      <c r="K92" s="118"/>
      <c r="L92" s="65" t="str">
        <f>Março!N31</f>
        <v/>
      </c>
      <c r="N92" s="5"/>
    </row>
    <row r="93" spans="1:14" ht="17.100000000000001" customHeight="1" x14ac:dyDescent="0.25">
      <c r="A93" s="58"/>
      <c r="B93" s="2"/>
      <c r="D93" s="121"/>
      <c r="E93" s="63">
        <v>20</v>
      </c>
      <c r="F93" s="116">
        <f>Março!G32</f>
        <v>0</v>
      </c>
      <c r="G93" s="117"/>
      <c r="H93" s="118"/>
      <c r="I93" s="64" t="str">
        <f>Março!M32</f>
        <v/>
      </c>
      <c r="J93" s="116">
        <f>Março!J32</f>
        <v>0</v>
      </c>
      <c r="K93" s="118"/>
      <c r="L93" s="65" t="str">
        <f>Março!N32</f>
        <v/>
      </c>
      <c r="N93" s="5"/>
    </row>
    <row r="94" spans="1:14" ht="17.100000000000001" customHeight="1" x14ac:dyDescent="0.25">
      <c r="A94" s="58"/>
      <c r="B94" s="2"/>
      <c r="D94" s="121"/>
      <c r="E94" s="63">
        <v>21</v>
      </c>
      <c r="F94" s="116">
        <f>Março!G33</f>
        <v>0</v>
      </c>
      <c r="G94" s="117"/>
      <c r="H94" s="118"/>
      <c r="I94" s="64" t="str">
        <f>Março!M33</f>
        <v/>
      </c>
      <c r="J94" s="116">
        <f>Março!J33</f>
        <v>0</v>
      </c>
      <c r="K94" s="118"/>
      <c r="L94" s="65" t="str">
        <f>Março!N33</f>
        <v/>
      </c>
      <c r="N94" s="5"/>
    </row>
    <row r="95" spans="1:14" ht="17.100000000000001" customHeight="1" x14ac:dyDescent="0.25">
      <c r="A95" s="58"/>
      <c r="B95" s="2"/>
      <c r="D95" s="121"/>
      <c r="E95" s="63">
        <v>22</v>
      </c>
      <c r="F95" s="116">
        <f>Março!G34</f>
        <v>0</v>
      </c>
      <c r="G95" s="117"/>
      <c r="H95" s="118"/>
      <c r="I95" s="64" t="str">
        <f>Março!M34</f>
        <v/>
      </c>
      <c r="J95" s="116">
        <f>Março!J34</f>
        <v>0</v>
      </c>
      <c r="K95" s="118"/>
      <c r="L95" s="65" t="str">
        <f>Março!N34</f>
        <v/>
      </c>
      <c r="N95" s="5"/>
    </row>
    <row r="96" spans="1:14" ht="17.100000000000001" customHeight="1" x14ac:dyDescent="0.25">
      <c r="A96" s="58"/>
      <c r="B96" s="2"/>
      <c r="D96" s="121"/>
      <c r="E96" s="63">
        <v>23</v>
      </c>
      <c r="F96" s="116">
        <f>Março!G35</f>
        <v>0</v>
      </c>
      <c r="G96" s="117"/>
      <c r="H96" s="118"/>
      <c r="I96" s="64" t="str">
        <f>Março!M35</f>
        <v/>
      </c>
      <c r="J96" s="116">
        <f>Março!J35</f>
        <v>0</v>
      </c>
      <c r="K96" s="118"/>
      <c r="L96" s="65" t="str">
        <f>Março!N35</f>
        <v/>
      </c>
      <c r="N96" s="5"/>
    </row>
    <row r="97" spans="1:14" ht="17.100000000000001" customHeight="1" x14ac:dyDescent="0.25">
      <c r="A97" s="58"/>
      <c r="B97" s="2"/>
      <c r="D97" s="121"/>
      <c r="E97" s="63">
        <v>24</v>
      </c>
      <c r="F97" s="116">
        <f>Março!G36</f>
        <v>0</v>
      </c>
      <c r="G97" s="117"/>
      <c r="H97" s="118"/>
      <c r="I97" s="64" t="str">
        <f>Março!M36</f>
        <v/>
      </c>
      <c r="J97" s="116">
        <f>Março!J36</f>
        <v>0</v>
      </c>
      <c r="K97" s="118"/>
      <c r="L97" s="65" t="str">
        <f>Março!N36</f>
        <v/>
      </c>
      <c r="N97" s="5"/>
    </row>
    <row r="98" spans="1:14" ht="17.100000000000001" customHeight="1" x14ac:dyDescent="0.25">
      <c r="A98" s="58"/>
      <c r="B98" s="2"/>
      <c r="D98" s="121"/>
      <c r="E98" s="63">
        <v>25</v>
      </c>
      <c r="F98" s="116">
        <f>Março!G37</f>
        <v>0</v>
      </c>
      <c r="G98" s="117"/>
      <c r="H98" s="118"/>
      <c r="I98" s="64" t="str">
        <f>Março!M37</f>
        <v/>
      </c>
      <c r="J98" s="116">
        <f>Março!J37</f>
        <v>0</v>
      </c>
      <c r="K98" s="118"/>
      <c r="L98" s="65" t="str">
        <f>Março!N37</f>
        <v/>
      </c>
      <c r="N98" s="5"/>
    </row>
    <row r="99" spans="1:14" ht="17.100000000000001" customHeight="1" x14ac:dyDescent="0.25">
      <c r="A99" s="58"/>
      <c r="B99" s="2"/>
      <c r="D99" s="121"/>
      <c r="E99" s="63">
        <v>26</v>
      </c>
      <c r="F99" s="116">
        <f>Março!G38</f>
        <v>0</v>
      </c>
      <c r="G99" s="117"/>
      <c r="H99" s="118"/>
      <c r="I99" s="64" t="str">
        <f>Março!M38</f>
        <v/>
      </c>
      <c r="J99" s="116">
        <f>Março!J38</f>
        <v>0</v>
      </c>
      <c r="K99" s="118"/>
      <c r="L99" s="65" t="str">
        <f>Março!N38</f>
        <v/>
      </c>
      <c r="N99" s="5"/>
    </row>
    <row r="100" spans="1:14" ht="17.100000000000001" customHeight="1" x14ac:dyDescent="0.25">
      <c r="A100" s="58"/>
      <c r="B100" s="2"/>
      <c r="D100" s="121"/>
      <c r="E100" s="63">
        <v>27</v>
      </c>
      <c r="F100" s="116">
        <f>Março!G39</f>
        <v>0</v>
      </c>
      <c r="G100" s="117"/>
      <c r="H100" s="118"/>
      <c r="I100" s="64" t="str">
        <f>Março!M39</f>
        <v/>
      </c>
      <c r="J100" s="116">
        <f>Março!J39</f>
        <v>0</v>
      </c>
      <c r="K100" s="118"/>
      <c r="L100" s="65" t="str">
        <f>Março!N39</f>
        <v/>
      </c>
      <c r="N100" s="5"/>
    </row>
    <row r="101" spans="1:14" ht="17.100000000000001" customHeight="1" x14ac:dyDescent="0.25">
      <c r="A101" s="58"/>
      <c r="B101" s="2"/>
      <c r="D101" s="121"/>
      <c r="E101" s="63">
        <v>28</v>
      </c>
      <c r="F101" s="116">
        <f>Março!G40</f>
        <v>0</v>
      </c>
      <c r="G101" s="117"/>
      <c r="H101" s="118"/>
      <c r="I101" s="64" t="str">
        <f>Março!M40</f>
        <v/>
      </c>
      <c r="J101" s="116">
        <f>Março!J40</f>
        <v>0</v>
      </c>
      <c r="K101" s="118"/>
      <c r="L101" s="65" t="str">
        <f>Março!N40</f>
        <v/>
      </c>
      <c r="N101" s="5"/>
    </row>
    <row r="102" spans="1:14" ht="17.100000000000001" customHeight="1" x14ac:dyDescent="0.25">
      <c r="A102" s="58"/>
      <c r="B102" s="2"/>
      <c r="D102" s="121"/>
      <c r="E102" s="63">
        <v>29</v>
      </c>
      <c r="F102" s="116">
        <f>Março!G41</f>
        <v>0</v>
      </c>
      <c r="G102" s="117"/>
      <c r="H102" s="118"/>
      <c r="I102" s="64" t="str">
        <f>Março!M41</f>
        <v/>
      </c>
      <c r="J102" s="116">
        <f>Março!J41</f>
        <v>0</v>
      </c>
      <c r="K102" s="118"/>
      <c r="L102" s="65" t="str">
        <f>Março!N41</f>
        <v/>
      </c>
      <c r="N102" s="5"/>
    </row>
    <row r="103" spans="1:14" ht="17.100000000000001" customHeight="1" x14ac:dyDescent="0.25">
      <c r="A103" s="58"/>
      <c r="B103" s="2"/>
      <c r="D103" s="121"/>
      <c r="E103" s="63">
        <v>30</v>
      </c>
      <c r="F103" s="116">
        <f>Março!G42</f>
        <v>0</v>
      </c>
      <c r="G103" s="117"/>
      <c r="H103" s="118"/>
      <c r="I103" s="64" t="str">
        <f>Março!M42</f>
        <v/>
      </c>
      <c r="J103" s="116">
        <f>Março!J42</f>
        <v>0</v>
      </c>
      <c r="K103" s="118"/>
      <c r="L103" s="65" t="str">
        <f>Março!N42</f>
        <v/>
      </c>
      <c r="N103" s="5"/>
    </row>
    <row r="104" spans="1:14" ht="17.100000000000001" customHeight="1" x14ac:dyDescent="0.25">
      <c r="A104" s="58"/>
      <c r="B104" s="2"/>
      <c r="D104" s="121"/>
      <c r="E104" s="63">
        <v>31</v>
      </c>
      <c r="F104" s="116">
        <f>Março!G43</f>
        <v>0</v>
      </c>
      <c r="G104" s="117"/>
      <c r="H104" s="118"/>
      <c r="I104" s="64" t="str">
        <f>Março!M43</f>
        <v/>
      </c>
      <c r="J104" s="116">
        <f>Março!J43</f>
        <v>0</v>
      </c>
      <c r="K104" s="118"/>
      <c r="L104" s="65" t="str">
        <f>Março!N43</f>
        <v/>
      </c>
      <c r="N104" s="5"/>
    </row>
    <row r="105" spans="1:14" ht="17.100000000000001" customHeight="1" x14ac:dyDescent="0.25">
      <c r="A105" s="58"/>
      <c r="B105" s="2"/>
      <c r="D105" s="121" t="s">
        <v>20</v>
      </c>
      <c r="E105" s="63">
        <v>1</v>
      </c>
      <c r="F105" s="116">
        <f>Abril!G13</f>
        <v>0</v>
      </c>
      <c r="G105" s="117"/>
      <c r="H105" s="118"/>
      <c r="I105" s="64" t="str">
        <f>Abril!M13</f>
        <v/>
      </c>
      <c r="J105" s="116">
        <f>Abril!J13</f>
        <v>0</v>
      </c>
      <c r="K105" s="118"/>
      <c r="L105" s="65" t="str">
        <f>Abril!N13</f>
        <v/>
      </c>
      <c r="N105" s="5"/>
    </row>
    <row r="106" spans="1:14" ht="17.100000000000001" customHeight="1" x14ac:dyDescent="0.25">
      <c r="A106" s="58"/>
      <c r="B106" s="2"/>
      <c r="D106" s="121"/>
      <c r="E106" s="63">
        <v>2</v>
      </c>
      <c r="F106" s="116">
        <f>Abril!G14</f>
        <v>0</v>
      </c>
      <c r="G106" s="117"/>
      <c r="H106" s="118"/>
      <c r="I106" s="64" t="str">
        <f>Abril!M14</f>
        <v/>
      </c>
      <c r="J106" s="116">
        <f>Abril!J14</f>
        <v>0</v>
      </c>
      <c r="K106" s="118"/>
      <c r="L106" s="65" t="str">
        <f>Abril!N14</f>
        <v/>
      </c>
      <c r="N106" s="5"/>
    </row>
    <row r="107" spans="1:14" ht="17.100000000000001" customHeight="1" x14ac:dyDescent="0.25">
      <c r="A107" s="58"/>
      <c r="B107" s="2"/>
      <c r="D107" s="121"/>
      <c r="E107" s="63">
        <v>3</v>
      </c>
      <c r="F107" s="116">
        <f>Abril!G15</f>
        <v>0</v>
      </c>
      <c r="G107" s="117"/>
      <c r="H107" s="118"/>
      <c r="I107" s="64" t="str">
        <f>Abril!M15</f>
        <v/>
      </c>
      <c r="J107" s="116">
        <f>Abril!J15</f>
        <v>0</v>
      </c>
      <c r="K107" s="118"/>
      <c r="L107" s="65" t="str">
        <f>Abril!N15</f>
        <v/>
      </c>
      <c r="N107" s="5"/>
    </row>
    <row r="108" spans="1:14" ht="17.100000000000001" customHeight="1" x14ac:dyDescent="0.25">
      <c r="A108" s="58"/>
      <c r="B108" s="2"/>
      <c r="D108" s="121"/>
      <c r="E108" s="63">
        <v>4</v>
      </c>
      <c r="F108" s="116">
        <f>Abril!G16</f>
        <v>0</v>
      </c>
      <c r="G108" s="117"/>
      <c r="H108" s="118"/>
      <c r="I108" s="64" t="str">
        <f>Abril!M16</f>
        <v/>
      </c>
      <c r="J108" s="116">
        <f>Abril!J16</f>
        <v>0</v>
      </c>
      <c r="K108" s="118"/>
      <c r="L108" s="65" t="str">
        <f>Abril!N16</f>
        <v/>
      </c>
      <c r="N108" s="5"/>
    </row>
    <row r="109" spans="1:14" ht="17.100000000000001" customHeight="1" x14ac:dyDescent="0.25">
      <c r="A109" s="58"/>
      <c r="B109" s="2"/>
      <c r="D109" s="121"/>
      <c r="E109" s="63">
        <v>5</v>
      </c>
      <c r="F109" s="116">
        <f>Abril!G17</f>
        <v>0</v>
      </c>
      <c r="G109" s="117"/>
      <c r="H109" s="118"/>
      <c r="I109" s="64" t="str">
        <f>Abril!M17</f>
        <v/>
      </c>
      <c r="J109" s="116">
        <f>Abril!J17</f>
        <v>0</v>
      </c>
      <c r="K109" s="118"/>
      <c r="L109" s="65" t="str">
        <f>Abril!N17</f>
        <v/>
      </c>
      <c r="N109" s="5"/>
    </row>
    <row r="110" spans="1:14" ht="17.100000000000001" customHeight="1" x14ac:dyDescent="0.25">
      <c r="A110" s="58"/>
      <c r="B110" s="2"/>
      <c r="D110" s="121"/>
      <c r="E110" s="63">
        <v>6</v>
      </c>
      <c r="F110" s="116">
        <f>Abril!G18</f>
        <v>0</v>
      </c>
      <c r="G110" s="117"/>
      <c r="H110" s="118"/>
      <c r="I110" s="64" t="str">
        <f>Abril!M18</f>
        <v/>
      </c>
      <c r="J110" s="116">
        <f>Abril!J18</f>
        <v>0</v>
      </c>
      <c r="K110" s="118"/>
      <c r="L110" s="65" t="str">
        <f>Abril!N18</f>
        <v/>
      </c>
      <c r="N110" s="5"/>
    </row>
    <row r="111" spans="1:14" ht="17.100000000000001" customHeight="1" x14ac:dyDescent="0.25">
      <c r="A111" s="58"/>
      <c r="B111" s="2"/>
      <c r="D111" s="121"/>
      <c r="E111" s="63">
        <v>7</v>
      </c>
      <c r="F111" s="116">
        <f>Abril!G19</f>
        <v>0</v>
      </c>
      <c r="G111" s="117"/>
      <c r="H111" s="118"/>
      <c r="I111" s="64" t="str">
        <f>Abril!M19</f>
        <v/>
      </c>
      <c r="J111" s="116">
        <f>Abril!J19</f>
        <v>0</v>
      </c>
      <c r="K111" s="118"/>
      <c r="L111" s="65" t="str">
        <f>Abril!N19</f>
        <v/>
      </c>
      <c r="N111" s="5"/>
    </row>
    <row r="112" spans="1:14" ht="17.100000000000001" customHeight="1" x14ac:dyDescent="0.25">
      <c r="A112" s="58"/>
      <c r="B112" s="2"/>
      <c r="D112" s="121"/>
      <c r="E112" s="63">
        <v>8</v>
      </c>
      <c r="F112" s="116">
        <f>Abril!G20</f>
        <v>0</v>
      </c>
      <c r="G112" s="117"/>
      <c r="H112" s="118"/>
      <c r="I112" s="64" t="str">
        <f>Abril!M20</f>
        <v/>
      </c>
      <c r="J112" s="116">
        <f>Abril!J20</f>
        <v>0</v>
      </c>
      <c r="K112" s="118"/>
      <c r="L112" s="65" t="str">
        <f>Abril!N20</f>
        <v/>
      </c>
      <c r="N112" s="5"/>
    </row>
    <row r="113" spans="1:14" ht="17.100000000000001" customHeight="1" x14ac:dyDescent="0.25">
      <c r="A113" s="58"/>
      <c r="B113" s="2"/>
      <c r="D113" s="121"/>
      <c r="E113" s="63">
        <v>9</v>
      </c>
      <c r="F113" s="116">
        <f>Abril!G21</f>
        <v>0</v>
      </c>
      <c r="G113" s="117"/>
      <c r="H113" s="118"/>
      <c r="I113" s="64" t="str">
        <f>Abril!M21</f>
        <v/>
      </c>
      <c r="J113" s="116">
        <f>Abril!J21</f>
        <v>0</v>
      </c>
      <c r="K113" s="118"/>
      <c r="L113" s="65" t="str">
        <f>Abril!N21</f>
        <v/>
      </c>
      <c r="N113" s="5"/>
    </row>
    <row r="114" spans="1:14" ht="17.100000000000001" customHeight="1" x14ac:dyDescent="0.25">
      <c r="A114" s="58"/>
      <c r="B114" s="2"/>
      <c r="D114" s="121"/>
      <c r="E114" s="63">
        <v>10</v>
      </c>
      <c r="F114" s="116">
        <f>Abril!G22</f>
        <v>0</v>
      </c>
      <c r="G114" s="117"/>
      <c r="H114" s="118"/>
      <c r="I114" s="64" t="str">
        <f>Abril!M22</f>
        <v/>
      </c>
      <c r="J114" s="116">
        <f>Abril!J22</f>
        <v>0</v>
      </c>
      <c r="K114" s="118"/>
      <c r="L114" s="65" t="str">
        <f>Abril!N22</f>
        <v/>
      </c>
      <c r="N114" s="5"/>
    </row>
    <row r="115" spans="1:14" ht="17.100000000000001" customHeight="1" x14ac:dyDescent="0.25">
      <c r="A115" s="58"/>
      <c r="B115" s="2"/>
      <c r="D115" s="121"/>
      <c r="E115" s="63">
        <v>11</v>
      </c>
      <c r="F115" s="116">
        <f>Abril!G23</f>
        <v>0</v>
      </c>
      <c r="G115" s="117"/>
      <c r="H115" s="118"/>
      <c r="I115" s="64" t="str">
        <f>Abril!M23</f>
        <v/>
      </c>
      <c r="J115" s="116">
        <f>Abril!J23</f>
        <v>0</v>
      </c>
      <c r="K115" s="118"/>
      <c r="L115" s="65" t="str">
        <f>Abril!N23</f>
        <v/>
      </c>
      <c r="N115" s="5"/>
    </row>
    <row r="116" spans="1:14" ht="17.100000000000001" customHeight="1" x14ac:dyDescent="0.25">
      <c r="A116" s="58"/>
      <c r="B116" s="2"/>
      <c r="D116" s="121"/>
      <c r="E116" s="63">
        <v>12</v>
      </c>
      <c r="F116" s="116">
        <f>Abril!G24</f>
        <v>0</v>
      </c>
      <c r="G116" s="117"/>
      <c r="H116" s="118"/>
      <c r="I116" s="64" t="str">
        <f>Abril!M24</f>
        <v/>
      </c>
      <c r="J116" s="116">
        <f>Abril!J24</f>
        <v>0</v>
      </c>
      <c r="K116" s="118"/>
      <c r="L116" s="65" t="str">
        <f>Abril!N24</f>
        <v/>
      </c>
      <c r="N116" s="5"/>
    </row>
    <row r="117" spans="1:14" ht="17.100000000000001" customHeight="1" x14ac:dyDescent="0.25">
      <c r="A117" s="58"/>
      <c r="B117" s="2"/>
      <c r="D117" s="121"/>
      <c r="E117" s="63">
        <v>13</v>
      </c>
      <c r="F117" s="116">
        <f>Abril!G25</f>
        <v>0</v>
      </c>
      <c r="G117" s="117"/>
      <c r="H117" s="118"/>
      <c r="I117" s="64" t="str">
        <f>Abril!M25</f>
        <v/>
      </c>
      <c r="J117" s="116">
        <f>Abril!J25</f>
        <v>0</v>
      </c>
      <c r="K117" s="118"/>
      <c r="L117" s="65" t="str">
        <f>Abril!N25</f>
        <v/>
      </c>
      <c r="N117" s="5"/>
    </row>
    <row r="118" spans="1:14" ht="17.100000000000001" customHeight="1" x14ac:dyDescent="0.25">
      <c r="A118" s="58"/>
      <c r="B118" s="2"/>
      <c r="D118" s="121"/>
      <c r="E118" s="63">
        <v>14</v>
      </c>
      <c r="F118" s="116">
        <f>Abril!G26</f>
        <v>0</v>
      </c>
      <c r="G118" s="117"/>
      <c r="H118" s="118"/>
      <c r="I118" s="64" t="str">
        <f>Abril!M26</f>
        <v/>
      </c>
      <c r="J118" s="116">
        <f>Abril!J26</f>
        <v>0</v>
      </c>
      <c r="K118" s="118"/>
      <c r="L118" s="65" t="str">
        <f>Abril!N26</f>
        <v/>
      </c>
      <c r="N118" s="5"/>
    </row>
    <row r="119" spans="1:14" ht="17.100000000000001" customHeight="1" x14ac:dyDescent="0.25">
      <c r="A119" s="58"/>
      <c r="B119" s="2"/>
      <c r="D119" s="121"/>
      <c r="E119" s="63">
        <v>15</v>
      </c>
      <c r="F119" s="116">
        <f>Abril!G27</f>
        <v>0</v>
      </c>
      <c r="G119" s="117"/>
      <c r="H119" s="118"/>
      <c r="I119" s="64" t="str">
        <f>Abril!M27</f>
        <v/>
      </c>
      <c r="J119" s="116">
        <f>Abril!J27</f>
        <v>0</v>
      </c>
      <c r="K119" s="118"/>
      <c r="L119" s="65" t="str">
        <f>Abril!N27</f>
        <v/>
      </c>
      <c r="N119" s="5"/>
    </row>
    <row r="120" spans="1:14" ht="17.100000000000001" customHeight="1" x14ac:dyDescent="0.25">
      <c r="A120" s="58"/>
      <c r="B120" s="2"/>
      <c r="D120" s="121"/>
      <c r="E120" s="63">
        <v>16</v>
      </c>
      <c r="F120" s="116">
        <f>Abril!G28</f>
        <v>0</v>
      </c>
      <c r="G120" s="117"/>
      <c r="H120" s="118"/>
      <c r="I120" s="64" t="str">
        <f>Abril!M28</f>
        <v/>
      </c>
      <c r="J120" s="116">
        <f>Abril!J28</f>
        <v>0</v>
      </c>
      <c r="K120" s="118"/>
      <c r="L120" s="65" t="str">
        <f>Abril!N28</f>
        <v/>
      </c>
      <c r="N120" s="5"/>
    </row>
    <row r="121" spans="1:14" ht="17.100000000000001" customHeight="1" x14ac:dyDescent="0.25">
      <c r="A121" s="58"/>
      <c r="B121" s="2"/>
      <c r="D121" s="121"/>
      <c r="E121" s="63">
        <v>17</v>
      </c>
      <c r="F121" s="116">
        <f>Abril!G29</f>
        <v>0</v>
      </c>
      <c r="G121" s="117"/>
      <c r="H121" s="118"/>
      <c r="I121" s="64" t="str">
        <f>Abril!M29</f>
        <v/>
      </c>
      <c r="J121" s="116">
        <f>Abril!J29</f>
        <v>0</v>
      </c>
      <c r="K121" s="118"/>
      <c r="L121" s="65" t="str">
        <f>Abril!N29</f>
        <v/>
      </c>
      <c r="N121" s="5"/>
    </row>
    <row r="122" spans="1:14" ht="17.100000000000001" customHeight="1" x14ac:dyDescent="0.25">
      <c r="A122" s="58"/>
      <c r="B122" s="2"/>
      <c r="D122" s="121"/>
      <c r="E122" s="63">
        <v>18</v>
      </c>
      <c r="F122" s="116">
        <f>Abril!G30</f>
        <v>0</v>
      </c>
      <c r="G122" s="117"/>
      <c r="H122" s="118"/>
      <c r="I122" s="64" t="str">
        <f>Abril!M30</f>
        <v/>
      </c>
      <c r="J122" s="116">
        <f>Abril!J30</f>
        <v>0</v>
      </c>
      <c r="K122" s="118"/>
      <c r="L122" s="65" t="str">
        <f>Abril!N30</f>
        <v/>
      </c>
      <c r="N122" s="5"/>
    </row>
    <row r="123" spans="1:14" ht="17.100000000000001" customHeight="1" x14ac:dyDescent="0.25">
      <c r="A123" s="58"/>
      <c r="B123" s="2"/>
      <c r="D123" s="121"/>
      <c r="E123" s="63">
        <v>19</v>
      </c>
      <c r="F123" s="116">
        <f>Abril!G31</f>
        <v>0</v>
      </c>
      <c r="G123" s="117"/>
      <c r="H123" s="118"/>
      <c r="I123" s="64" t="str">
        <f>Abril!M31</f>
        <v/>
      </c>
      <c r="J123" s="116">
        <f>Abril!J31</f>
        <v>0</v>
      </c>
      <c r="K123" s="118"/>
      <c r="L123" s="65" t="str">
        <f>Abril!N31</f>
        <v/>
      </c>
      <c r="N123" s="5"/>
    </row>
    <row r="124" spans="1:14" ht="17.100000000000001" customHeight="1" x14ac:dyDescent="0.25">
      <c r="A124" s="58"/>
      <c r="B124" s="2"/>
      <c r="D124" s="121"/>
      <c r="E124" s="63">
        <v>20</v>
      </c>
      <c r="F124" s="116">
        <f>Abril!G32</f>
        <v>0</v>
      </c>
      <c r="G124" s="117"/>
      <c r="H124" s="118"/>
      <c r="I124" s="64" t="str">
        <f>Abril!M32</f>
        <v/>
      </c>
      <c r="J124" s="116">
        <f>Abril!J32</f>
        <v>0</v>
      </c>
      <c r="K124" s="118"/>
      <c r="L124" s="65" t="str">
        <f>Abril!N32</f>
        <v/>
      </c>
      <c r="N124" s="5"/>
    </row>
    <row r="125" spans="1:14" ht="17.100000000000001" customHeight="1" x14ac:dyDescent="0.25">
      <c r="A125" s="58"/>
      <c r="B125" s="2"/>
      <c r="D125" s="121"/>
      <c r="E125" s="63">
        <v>21</v>
      </c>
      <c r="F125" s="116">
        <f>Abril!G33</f>
        <v>0</v>
      </c>
      <c r="G125" s="117"/>
      <c r="H125" s="118"/>
      <c r="I125" s="64" t="str">
        <f>Abril!M33</f>
        <v/>
      </c>
      <c r="J125" s="116">
        <f>Abril!J33</f>
        <v>0</v>
      </c>
      <c r="K125" s="118"/>
      <c r="L125" s="65" t="str">
        <f>Abril!N33</f>
        <v/>
      </c>
      <c r="N125" s="5"/>
    </row>
    <row r="126" spans="1:14" ht="17.100000000000001" customHeight="1" x14ac:dyDescent="0.25">
      <c r="A126" s="58"/>
      <c r="B126" s="2"/>
      <c r="D126" s="121"/>
      <c r="E126" s="63">
        <v>22</v>
      </c>
      <c r="F126" s="116">
        <f>Abril!G34</f>
        <v>0</v>
      </c>
      <c r="G126" s="117"/>
      <c r="H126" s="118"/>
      <c r="I126" s="64" t="str">
        <f>Abril!M34</f>
        <v/>
      </c>
      <c r="J126" s="116">
        <f>Abril!J34</f>
        <v>0</v>
      </c>
      <c r="K126" s="118"/>
      <c r="L126" s="65" t="str">
        <f>Abril!N34</f>
        <v/>
      </c>
      <c r="N126" s="5"/>
    </row>
    <row r="127" spans="1:14" ht="17.100000000000001" customHeight="1" x14ac:dyDescent="0.25">
      <c r="A127" s="58"/>
      <c r="B127" s="2"/>
      <c r="D127" s="121"/>
      <c r="E127" s="63">
        <v>23</v>
      </c>
      <c r="F127" s="116">
        <f>Abril!G35</f>
        <v>0</v>
      </c>
      <c r="G127" s="117"/>
      <c r="H127" s="118"/>
      <c r="I127" s="64" t="str">
        <f>Abril!M35</f>
        <v/>
      </c>
      <c r="J127" s="116">
        <f>Abril!J35</f>
        <v>0</v>
      </c>
      <c r="K127" s="118"/>
      <c r="L127" s="65" t="str">
        <f>Abril!N35</f>
        <v/>
      </c>
      <c r="N127" s="5"/>
    </row>
    <row r="128" spans="1:14" ht="17.100000000000001" customHeight="1" x14ac:dyDescent="0.25">
      <c r="A128" s="58"/>
      <c r="B128" s="2"/>
      <c r="D128" s="121"/>
      <c r="E128" s="63">
        <v>24</v>
      </c>
      <c r="F128" s="116">
        <f>Abril!G36</f>
        <v>0</v>
      </c>
      <c r="G128" s="117"/>
      <c r="H128" s="118"/>
      <c r="I128" s="64" t="str">
        <f>Abril!M36</f>
        <v/>
      </c>
      <c r="J128" s="116">
        <f>Abril!J36</f>
        <v>0</v>
      </c>
      <c r="K128" s="118"/>
      <c r="L128" s="65" t="str">
        <f>Abril!N36</f>
        <v/>
      </c>
      <c r="N128" s="5"/>
    </row>
    <row r="129" spans="1:14" ht="17.100000000000001" customHeight="1" x14ac:dyDescent="0.25">
      <c r="A129" s="58"/>
      <c r="B129" s="2"/>
      <c r="D129" s="121"/>
      <c r="E129" s="63">
        <v>25</v>
      </c>
      <c r="F129" s="116">
        <f>Abril!G37</f>
        <v>0</v>
      </c>
      <c r="G129" s="117"/>
      <c r="H129" s="118"/>
      <c r="I129" s="64" t="str">
        <f>Abril!M37</f>
        <v/>
      </c>
      <c r="J129" s="116">
        <f>Abril!J37</f>
        <v>0</v>
      </c>
      <c r="K129" s="118"/>
      <c r="L129" s="65" t="str">
        <f>Abril!N37</f>
        <v/>
      </c>
      <c r="N129" s="5"/>
    </row>
    <row r="130" spans="1:14" ht="17.100000000000001" customHeight="1" x14ac:dyDescent="0.25">
      <c r="A130" s="58"/>
      <c r="B130" s="2"/>
      <c r="D130" s="121"/>
      <c r="E130" s="63">
        <v>26</v>
      </c>
      <c r="F130" s="116">
        <f>Abril!G38</f>
        <v>0</v>
      </c>
      <c r="G130" s="117"/>
      <c r="H130" s="118"/>
      <c r="I130" s="64" t="str">
        <f>Abril!M38</f>
        <v/>
      </c>
      <c r="J130" s="116">
        <f>Abril!J38</f>
        <v>0</v>
      </c>
      <c r="K130" s="118"/>
      <c r="L130" s="65" t="str">
        <f>Abril!N38</f>
        <v/>
      </c>
      <c r="N130" s="5"/>
    </row>
    <row r="131" spans="1:14" ht="17.100000000000001" customHeight="1" x14ac:dyDescent="0.25">
      <c r="A131" s="58"/>
      <c r="B131" s="2"/>
      <c r="D131" s="121"/>
      <c r="E131" s="63">
        <v>27</v>
      </c>
      <c r="F131" s="116">
        <f>Abril!G39</f>
        <v>0</v>
      </c>
      <c r="G131" s="117"/>
      <c r="H131" s="118"/>
      <c r="I131" s="64" t="str">
        <f>Abril!M39</f>
        <v/>
      </c>
      <c r="J131" s="116">
        <f>Abril!J39</f>
        <v>0</v>
      </c>
      <c r="K131" s="118"/>
      <c r="L131" s="65" t="str">
        <f>Abril!N39</f>
        <v/>
      </c>
      <c r="N131" s="5"/>
    </row>
    <row r="132" spans="1:14" ht="17.100000000000001" customHeight="1" x14ac:dyDescent="0.25">
      <c r="A132" s="58"/>
      <c r="B132" s="2"/>
      <c r="D132" s="121"/>
      <c r="E132" s="63">
        <v>28</v>
      </c>
      <c r="F132" s="116">
        <f>Abril!G40</f>
        <v>0</v>
      </c>
      <c r="G132" s="117"/>
      <c r="H132" s="118"/>
      <c r="I132" s="64" t="str">
        <f>Abril!M40</f>
        <v/>
      </c>
      <c r="J132" s="116">
        <f>Abril!J40</f>
        <v>0</v>
      </c>
      <c r="K132" s="118"/>
      <c r="L132" s="65" t="str">
        <f>Abril!N40</f>
        <v/>
      </c>
      <c r="N132" s="5"/>
    </row>
    <row r="133" spans="1:14" ht="17.100000000000001" customHeight="1" x14ac:dyDescent="0.25">
      <c r="A133" s="58"/>
      <c r="B133" s="2"/>
      <c r="D133" s="121"/>
      <c r="E133" s="63">
        <v>29</v>
      </c>
      <c r="F133" s="116">
        <f>Abril!G41</f>
        <v>0</v>
      </c>
      <c r="G133" s="117"/>
      <c r="H133" s="118"/>
      <c r="I133" s="64" t="str">
        <f>Abril!M41</f>
        <v/>
      </c>
      <c r="J133" s="116">
        <f>Abril!J41</f>
        <v>0</v>
      </c>
      <c r="K133" s="118"/>
      <c r="L133" s="65" t="str">
        <f>Abril!N41</f>
        <v/>
      </c>
      <c r="N133" s="5"/>
    </row>
    <row r="134" spans="1:14" ht="17.100000000000001" customHeight="1" x14ac:dyDescent="0.25">
      <c r="A134" s="58"/>
      <c r="B134" s="2"/>
      <c r="D134" s="121"/>
      <c r="E134" s="63">
        <v>30</v>
      </c>
      <c r="F134" s="116">
        <f>Abril!G42</f>
        <v>0</v>
      </c>
      <c r="G134" s="117"/>
      <c r="H134" s="118"/>
      <c r="I134" s="64" t="str">
        <f>Abril!M42</f>
        <v/>
      </c>
      <c r="J134" s="116">
        <f>Abril!J42</f>
        <v>0</v>
      </c>
      <c r="K134" s="118"/>
      <c r="L134" s="65" t="str">
        <f>Abril!N42</f>
        <v/>
      </c>
      <c r="N134" s="5"/>
    </row>
    <row r="135" spans="1:14" ht="17.100000000000001" customHeight="1" x14ac:dyDescent="0.25">
      <c r="A135" s="58"/>
      <c r="B135" s="2"/>
      <c r="D135" s="121"/>
      <c r="E135" s="63">
        <v>31</v>
      </c>
      <c r="F135" s="116">
        <f>Abril!G43</f>
        <v>0</v>
      </c>
      <c r="G135" s="117"/>
      <c r="H135" s="118"/>
      <c r="I135" s="64" t="str">
        <f>Abril!M43</f>
        <v/>
      </c>
      <c r="J135" s="116">
        <f>Abril!J43</f>
        <v>0</v>
      </c>
      <c r="K135" s="118"/>
      <c r="L135" s="65" t="str">
        <f>Abril!N43</f>
        <v/>
      </c>
      <c r="N135" s="5"/>
    </row>
    <row r="136" spans="1:14" ht="17.100000000000001" customHeight="1" x14ac:dyDescent="0.25">
      <c r="A136" s="58"/>
      <c r="B136" s="2"/>
      <c r="D136" s="121" t="s">
        <v>21</v>
      </c>
      <c r="E136" s="63">
        <v>1</v>
      </c>
      <c r="F136" s="116">
        <f>Maio!G13</f>
        <v>0</v>
      </c>
      <c r="G136" s="117"/>
      <c r="H136" s="118"/>
      <c r="I136" s="64" t="str">
        <f>Maio!M13</f>
        <v/>
      </c>
      <c r="J136" s="116">
        <f>Maio!J13</f>
        <v>0</v>
      </c>
      <c r="K136" s="118"/>
      <c r="L136" s="65" t="str">
        <f>Maio!N13</f>
        <v/>
      </c>
      <c r="N136" s="5"/>
    </row>
    <row r="137" spans="1:14" ht="17.100000000000001" customHeight="1" x14ac:dyDescent="0.25">
      <c r="A137" s="58"/>
      <c r="B137" s="2"/>
      <c r="D137" s="121"/>
      <c r="E137" s="63">
        <v>2</v>
      </c>
      <c r="F137" s="116">
        <f>Maio!G14</f>
        <v>0</v>
      </c>
      <c r="G137" s="117"/>
      <c r="H137" s="118"/>
      <c r="I137" s="64" t="str">
        <f>Maio!M14</f>
        <v/>
      </c>
      <c r="J137" s="116">
        <f>Maio!J14</f>
        <v>0</v>
      </c>
      <c r="K137" s="118"/>
      <c r="L137" s="65" t="str">
        <f>Maio!N14</f>
        <v/>
      </c>
      <c r="N137" s="5"/>
    </row>
    <row r="138" spans="1:14" ht="17.100000000000001" customHeight="1" x14ac:dyDescent="0.25">
      <c r="A138" s="58"/>
      <c r="B138" s="2"/>
      <c r="D138" s="121"/>
      <c r="E138" s="63">
        <v>3</v>
      </c>
      <c r="F138" s="116">
        <f>Maio!G15</f>
        <v>0</v>
      </c>
      <c r="G138" s="117"/>
      <c r="H138" s="118"/>
      <c r="I138" s="64" t="str">
        <f>Maio!M15</f>
        <v/>
      </c>
      <c r="J138" s="116">
        <f>Maio!J15</f>
        <v>0</v>
      </c>
      <c r="K138" s="118"/>
      <c r="L138" s="65" t="str">
        <f>Maio!N15</f>
        <v/>
      </c>
      <c r="N138" s="5"/>
    </row>
    <row r="139" spans="1:14" ht="17.100000000000001" customHeight="1" x14ac:dyDescent="0.25">
      <c r="A139" s="58"/>
      <c r="B139" s="2"/>
      <c r="D139" s="121"/>
      <c r="E139" s="63">
        <v>4</v>
      </c>
      <c r="F139" s="116">
        <f>Maio!G16</f>
        <v>0</v>
      </c>
      <c r="G139" s="117"/>
      <c r="H139" s="118"/>
      <c r="I139" s="64" t="str">
        <f>Maio!M16</f>
        <v/>
      </c>
      <c r="J139" s="116">
        <f>Maio!J16</f>
        <v>0</v>
      </c>
      <c r="K139" s="118"/>
      <c r="L139" s="65" t="str">
        <f>Maio!N16</f>
        <v/>
      </c>
      <c r="N139" s="5"/>
    </row>
    <row r="140" spans="1:14" ht="17.100000000000001" customHeight="1" x14ac:dyDescent="0.25">
      <c r="A140" s="58"/>
      <c r="B140" s="2"/>
      <c r="D140" s="121"/>
      <c r="E140" s="63">
        <v>5</v>
      </c>
      <c r="F140" s="116">
        <f>Maio!G17</f>
        <v>0</v>
      </c>
      <c r="G140" s="117"/>
      <c r="H140" s="118"/>
      <c r="I140" s="64" t="str">
        <f>Maio!M17</f>
        <v/>
      </c>
      <c r="J140" s="116">
        <f>Maio!J17</f>
        <v>0</v>
      </c>
      <c r="K140" s="118"/>
      <c r="L140" s="65" t="str">
        <f>Maio!N17</f>
        <v/>
      </c>
      <c r="N140" s="5"/>
    </row>
    <row r="141" spans="1:14" ht="17.100000000000001" customHeight="1" x14ac:dyDescent="0.25">
      <c r="A141" s="58"/>
      <c r="B141" s="2"/>
      <c r="D141" s="121"/>
      <c r="E141" s="63">
        <v>6</v>
      </c>
      <c r="F141" s="116">
        <f>Maio!G18</f>
        <v>0</v>
      </c>
      <c r="G141" s="117"/>
      <c r="H141" s="118"/>
      <c r="I141" s="64" t="str">
        <f>Maio!M18</f>
        <v/>
      </c>
      <c r="J141" s="116">
        <f>Maio!J18</f>
        <v>0</v>
      </c>
      <c r="K141" s="118"/>
      <c r="L141" s="65" t="str">
        <f>Maio!N18</f>
        <v/>
      </c>
      <c r="N141" s="5"/>
    </row>
    <row r="142" spans="1:14" ht="17.100000000000001" customHeight="1" x14ac:dyDescent="0.25">
      <c r="A142" s="58"/>
      <c r="B142" s="2"/>
      <c r="D142" s="121"/>
      <c r="E142" s="63">
        <v>7</v>
      </c>
      <c r="F142" s="116">
        <f>Maio!G19</f>
        <v>0</v>
      </c>
      <c r="G142" s="117"/>
      <c r="H142" s="118"/>
      <c r="I142" s="64" t="str">
        <f>Maio!M19</f>
        <v/>
      </c>
      <c r="J142" s="116">
        <f>Maio!J19</f>
        <v>0</v>
      </c>
      <c r="K142" s="118"/>
      <c r="L142" s="65" t="str">
        <f>Maio!N19</f>
        <v/>
      </c>
      <c r="N142" s="5"/>
    </row>
    <row r="143" spans="1:14" ht="17.100000000000001" customHeight="1" x14ac:dyDescent="0.25">
      <c r="A143" s="58"/>
      <c r="B143" s="2"/>
      <c r="D143" s="121"/>
      <c r="E143" s="63">
        <v>8</v>
      </c>
      <c r="F143" s="116">
        <f>Maio!G20</f>
        <v>0</v>
      </c>
      <c r="G143" s="117"/>
      <c r="H143" s="118"/>
      <c r="I143" s="64" t="str">
        <f>Maio!M20</f>
        <v/>
      </c>
      <c r="J143" s="116">
        <f>Maio!J20</f>
        <v>0</v>
      </c>
      <c r="K143" s="118"/>
      <c r="L143" s="65" t="str">
        <f>Maio!N20</f>
        <v/>
      </c>
      <c r="N143" s="5"/>
    </row>
    <row r="144" spans="1:14" ht="17.100000000000001" customHeight="1" x14ac:dyDescent="0.25">
      <c r="A144" s="58"/>
      <c r="B144" s="2"/>
      <c r="D144" s="121"/>
      <c r="E144" s="63">
        <v>9</v>
      </c>
      <c r="F144" s="116">
        <f>Maio!G21</f>
        <v>0</v>
      </c>
      <c r="G144" s="117"/>
      <c r="H144" s="118"/>
      <c r="I144" s="64" t="str">
        <f>Maio!M21</f>
        <v/>
      </c>
      <c r="J144" s="116">
        <f>Maio!J21</f>
        <v>0</v>
      </c>
      <c r="K144" s="118"/>
      <c r="L144" s="65" t="str">
        <f>Maio!N21</f>
        <v/>
      </c>
      <c r="N144" s="5"/>
    </row>
    <row r="145" spans="1:14" ht="17.100000000000001" customHeight="1" x14ac:dyDescent="0.25">
      <c r="A145" s="58"/>
      <c r="B145" s="2"/>
      <c r="D145" s="121"/>
      <c r="E145" s="63">
        <v>10</v>
      </c>
      <c r="F145" s="116">
        <f>Maio!G22</f>
        <v>0</v>
      </c>
      <c r="G145" s="117"/>
      <c r="H145" s="118"/>
      <c r="I145" s="64" t="str">
        <f>Maio!M22</f>
        <v/>
      </c>
      <c r="J145" s="116">
        <f>Maio!J22</f>
        <v>0</v>
      </c>
      <c r="K145" s="118"/>
      <c r="L145" s="65" t="str">
        <f>Maio!N22</f>
        <v/>
      </c>
      <c r="N145" s="5"/>
    </row>
    <row r="146" spans="1:14" ht="17.100000000000001" customHeight="1" x14ac:dyDescent="0.25">
      <c r="A146" s="58"/>
      <c r="B146" s="2"/>
      <c r="D146" s="121"/>
      <c r="E146" s="63">
        <v>11</v>
      </c>
      <c r="F146" s="116">
        <f>Maio!G23</f>
        <v>0</v>
      </c>
      <c r="G146" s="117"/>
      <c r="H146" s="118"/>
      <c r="I146" s="64" t="str">
        <f>Maio!M23</f>
        <v/>
      </c>
      <c r="J146" s="116">
        <f>Maio!J23</f>
        <v>0</v>
      </c>
      <c r="K146" s="118"/>
      <c r="L146" s="65" t="str">
        <f>Maio!N23</f>
        <v/>
      </c>
      <c r="N146" s="5"/>
    </row>
    <row r="147" spans="1:14" ht="17.100000000000001" customHeight="1" x14ac:dyDescent="0.25">
      <c r="A147" s="58"/>
      <c r="B147" s="2"/>
      <c r="D147" s="121"/>
      <c r="E147" s="63">
        <v>12</v>
      </c>
      <c r="F147" s="116">
        <f>Maio!G24</f>
        <v>0</v>
      </c>
      <c r="G147" s="117"/>
      <c r="H147" s="118"/>
      <c r="I147" s="64" t="str">
        <f>Maio!M24</f>
        <v/>
      </c>
      <c r="J147" s="116">
        <f>Maio!J24</f>
        <v>0</v>
      </c>
      <c r="K147" s="118"/>
      <c r="L147" s="65" t="str">
        <f>Maio!N24</f>
        <v/>
      </c>
      <c r="N147" s="5"/>
    </row>
    <row r="148" spans="1:14" ht="17.100000000000001" customHeight="1" x14ac:dyDescent="0.25">
      <c r="A148" s="58"/>
      <c r="B148" s="2"/>
      <c r="D148" s="121"/>
      <c r="E148" s="63">
        <v>13</v>
      </c>
      <c r="F148" s="116">
        <f>Maio!G25</f>
        <v>0</v>
      </c>
      <c r="G148" s="117"/>
      <c r="H148" s="118"/>
      <c r="I148" s="64" t="str">
        <f>Maio!M25</f>
        <v/>
      </c>
      <c r="J148" s="116">
        <f>Maio!J25</f>
        <v>0</v>
      </c>
      <c r="K148" s="118"/>
      <c r="L148" s="65" t="str">
        <f>Maio!N25</f>
        <v/>
      </c>
      <c r="N148" s="5"/>
    </row>
    <row r="149" spans="1:14" ht="17.100000000000001" customHeight="1" x14ac:dyDescent="0.25">
      <c r="A149" s="58"/>
      <c r="B149" s="2"/>
      <c r="D149" s="121"/>
      <c r="E149" s="63">
        <v>14</v>
      </c>
      <c r="F149" s="116">
        <f>Maio!G26</f>
        <v>0</v>
      </c>
      <c r="G149" s="117"/>
      <c r="H149" s="118"/>
      <c r="I149" s="64" t="str">
        <f>Maio!M26</f>
        <v/>
      </c>
      <c r="J149" s="116">
        <f>Maio!J26</f>
        <v>0</v>
      </c>
      <c r="K149" s="118"/>
      <c r="L149" s="65" t="str">
        <f>Maio!N26</f>
        <v/>
      </c>
      <c r="N149" s="5"/>
    </row>
    <row r="150" spans="1:14" ht="17.100000000000001" customHeight="1" x14ac:dyDescent="0.25">
      <c r="A150" s="58"/>
      <c r="B150" s="2"/>
      <c r="D150" s="121"/>
      <c r="E150" s="63">
        <v>15</v>
      </c>
      <c r="F150" s="116">
        <f>Maio!G27</f>
        <v>0</v>
      </c>
      <c r="G150" s="117"/>
      <c r="H150" s="118"/>
      <c r="I150" s="64" t="str">
        <f>Maio!M27</f>
        <v/>
      </c>
      <c r="J150" s="116">
        <f>Maio!J27</f>
        <v>0</v>
      </c>
      <c r="K150" s="118"/>
      <c r="L150" s="65" t="str">
        <f>Maio!N27</f>
        <v/>
      </c>
      <c r="N150" s="5"/>
    </row>
    <row r="151" spans="1:14" ht="17.100000000000001" customHeight="1" x14ac:dyDescent="0.25">
      <c r="A151" s="58"/>
      <c r="B151" s="2"/>
      <c r="D151" s="121"/>
      <c r="E151" s="63">
        <v>16</v>
      </c>
      <c r="F151" s="116">
        <f>Maio!G28</f>
        <v>0</v>
      </c>
      <c r="G151" s="117"/>
      <c r="H151" s="118"/>
      <c r="I151" s="64" t="str">
        <f>Maio!M28</f>
        <v/>
      </c>
      <c r="J151" s="116">
        <f>Maio!J28</f>
        <v>0</v>
      </c>
      <c r="K151" s="118"/>
      <c r="L151" s="65" t="str">
        <f>Maio!N28</f>
        <v/>
      </c>
      <c r="N151" s="5"/>
    </row>
    <row r="152" spans="1:14" ht="17.100000000000001" customHeight="1" x14ac:dyDescent="0.25">
      <c r="A152" s="58"/>
      <c r="B152" s="2"/>
      <c r="D152" s="121"/>
      <c r="E152" s="63">
        <v>17</v>
      </c>
      <c r="F152" s="116">
        <f>Maio!G29</f>
        <v>0</v>
      </c>
      <c r="G152" s="117"/>
      <c r="H152" s="118"/>
      <c r="I152" s="64" t="str">
        <f>Maio!M29</f>
        <v/>
      </c>
      <c r="J152" s="116">
        <f>Maio!J29</f>
        <v>0</v>
      </c>
      <c r="K152" s="118"/>
      <c r="L152" s="65" t="str">
        <f>Maio!N29</f>
        <v/>
      </c>
      <c r="N152" s="5"/>
    </row>
    <row r="153" spans="1:14" ht="17.100000000000001" customHeight="1" x14ac:dyDescent="0.25">
      <c r="A153" s="58"/>
      <c r="B153" s="2"/>
      <c r="D153" s="121"/>
      <c r="E153" s="63">
        <v>18</v>
      </c>
      <c r="F153" s="116">
        <f>Maio!G30</f>
        <v>0</v>
      </c>
      <c r="G153" s="117"/>
      <c r="H153" s="118"/>
      <c r="I153" s="64" t="str">
        <f>Maio!M30</f>
        <v/>
      </c>
      <c r="J153" s="116">
        <f>Maio!J30</f>
        <v>0</v>
      </c>
      <c r="K153" s="118"/>
      <c r="L153" s="65" t="str">
        <f>Maio!N30</f>
        <v/>
      </c>
      <c r="N153" s="5"/>
    </row>
    <row r="154" spans="1:14" ht="17.100000000000001" customHeight="1" x14ac:dyDescent="0.25">
      <c r="A154" s="58"/>
      <c r="B154" s="2"/>
      <c r="D154" s="121"/>
      <c r="E154" s="63">
        <v>19</v>
      </c>
      <c r="F154" s="116">
        <f>Maio!G31</f>
        <v>0</v>
      </c>
      <c r="G154" s="117"/>
      <c r="H154" s="118"/>
      <c r="I154" s="64" t="str">
        <f>Maio!M31</f>
        <v/>
      </c>
      <c r="J154" s="116">
        <f>Maio!J31</f>
        <v>0</v>
      </c>
      <c r="K154" s="118"/>
      <c r="L154" s="65" t="str">
        <f>Maio!N31</f>
        <v/>
      </c>
      <c r="N154" s="5"/>
    </row>
    <row r="155" spans="1:14" ht="17.100000000000001" customHeight="1" x14ac:dyDescent="0.25">
      <c r="A155" s="58"/>
      <c r="B155" s="2"/>
      <c r="D155" s="121"/>
      <c r="E155" s="63">
        <v>20</v>
      </c>
      <c r="F155" s="116">
        <f>Maio!G32</f>
        <v>0</v>
      </c>
      <c r="G155" s="117"/>
      <c r="H155" s="118"/>
      <c r="I155" s="64" t="str">
        <f>Maio!M32</f>
        <v/>
      </c>
      <c r="J155" s="116">
        <f>Maio!J32</f>
        <v>0</v>
      </c>
      <c r="K155" s="118"/>
      <c r="L155" s="65" t="str">
        <f>Maio!N32</f>
        <v/>
      </c>
      <c r="N155" s="5"/>
    </row>
    <row r="156" spans="1:14" ht="17.100000000000001" customHeight="1" x14ac:dyDescent="0.25">
      <c r="A156" s="58"/>
      <c r="B156" s="2"/>
      <c r="D156" s="121"/>
      <c r="E156" s="63">
        <v>21</v>
      </c>
      <c r="F156" s="116">
        <f>Maio!G33</f>
        <v>0</v>
      </c>
      <c r="G156" s="117"/>
      <c r="H156" s="118"/>
      <c r="I156" s="64" t="str">
        <f>Maio!M33</f>
        <v/>
      </c>
      <c r="J156" s="116">
        <f>Maio!J33</f>
        <v>0</v>
      </c>
      <c r="K156" s="118"/>
      <c r="L156" s="65" t="str">
        <f>Maio!N33</f>
        <v/>
      </c>
      <c r="N156" s="5"/>
    </row>
    <row r="157" spans="1:14" ht="17.100000000000001" customHeight="1" x14ac:dyDescent="0.25">
      <c r="A157" s="58"/>
      <c r="B157" s="2"/>
      <c r="D157" s="121"/>
      <c r="E157" s="63">
        <v>22</v>
      </c>
      <c r="F157" s="116">
        <f>Maio!G34</f>
        <v>0</v>
      </c>
      <c r="G157" s="117"/>
      <c r="H157" s="118"/>
      <c r="I157" s="64" t="str">
        <f>Maio!M34</f>
        <v/>
      </c>
      <c r="J157" s="116">
        <f>Maio!J34</f>
        <v>0</v>
      </c>
      <c r="K157" s="118"/>
      <c r="L157" s="65" t="str">
        <f>Maio!N34</f>
        <v/>
      </c>
      <c r="N157" s="5"/>
    </row>
    <row r="158" spans="1:14" ht="17.100000000000001" customHeight="1" x14ac:dyDescent="0.25">
      <c r="A158" s="58"/>
      <c r="B158" s="2"/>
      <c r="D158" s="121"/>
      <c r="E158" s="63">
        <v>23</v>
      </c>
      <c r="F158" s="116">
        <f>Maio!G35</f>
        <v>0</v>
      </c>
      <c r="G158" s="117"/>
      <c r="H158" s="118"/>
      <c r="I158" s="64" t="str">
        <f>Maio!M35</f>
        <v/>
      </c>
      <c r="J158" s="116">
        <f>Maio!J35</f>
        <v>0</v>
      </c>
      <c r="K158" s="118"/>
      <c r="L158" s="65" t="str">
        <f>Maio!N35</f>
        <v/>
      </c>
      <c r="N158" s="5"/>
    </row>
    <row r="159" spans="1:14" ht="17.100000000000001" customHeight="1" x14ac:dyDescent="0.25">
      <c r="A159" s="58"/>
      <c r="B159" s="2"/>
      <c r="D159" s="121"/>
      <c r="E159" s="63">
        <v>24</v>
      </c>
      <c r="F159" s="116">
        <f>Maio!G36</f>
        <v>0</v>
      </c>
      <c r="G159" s="117"/>
      <c r="H159" s="118"/>
      <c r="I159" s="64" t="str">
        <f>Maio!M36</f>
        <v/>
      </c>
      <c r="J159" s="116">
        <f>Maio!J36</f>
        <v>0</v>
      </c>
      <c r="K159" s="118"/>
      <c r="L159" s="65" t="str">
        <f>Maio!N36</f>
        <v/>
      </c>
      <c r="N159" s="5"/>
    </row>
    <row r="160" spans="1:14" ht="17.100000000000001" customHeight="1" x14ac:dyDescent="0.25">
      <c r="A160" s="58"/>
      <c r="B160" s="2"/>
      <c r="D160" s="121"/>
      <c r="E160" s="63">
        <v>25</v>
      </c>
      <c r="F160" s="116">
        <f>Maio!G37</f>
        <v>0</v>
      </c>
      <c r="G160" s="117"/>
      <c r="H160" s="118"/>
      <c r="I160" s="64" t="str">
        <f>Maio!M37</f>
        <v/>
      </c>
      <c r="J160" s="116">
        <f>Maio!J37</f>
        <v>0</v>
      </c>
      <c r="K160" s="118"/>
      <c r="L160" s="65" t="str">
        <f>Maio!N37</f>
        <v/>
      </c>
      <c r="N160" s="5"/>
    </row>
    <row r="161" spans="1:14" ht="17.100000000000001" customHeight="1" x14ac:dyDescent="0.25">
      <c r="A161" s="58"/>
      <c r="B161" s="2"/>
      <c r="D161" s="121"/>
      <c r="E161" s="63">
        <v>26</v>
      </c>
      <c r="F161" s="116">
        <f>Maio!G38</f>
        <v>0</v>
      </c>
      <c r="G161" s="117"/>
      <c r="H161" s="118"/>
      <c r="I161" s="64" t="str">
        <f>Maio!M38</f>
        <v/>
      </c>
      <c r="J161" s="116">
        <f>Maio!J38</f>
        <v>0</v>
      </c>
      <c r="K161" s="118"/>
      <c r="L161" s="65" t="str">
        <f>Maio!N38</f>
        <v/>
      </c>
      <c r="N161" s="5"/>
    </row>
    <row r="162" spans="1:14" ht="17.100000000000001" customHeight="1" x14ac:dyDescent="0.25">
      <c r="A162" s="58"/>
      <c r="B162" s="2"/>
      <c r="D162" s="121"/>
      <c r="E162" s="63">
        <v>27</v>
      </c>
      <c r="F162" s="116">
        <f>Maio!G39</f>
        <v>0</v>
      </c>
      <c r="G162" s="117"/>
      <c r="H162" s="118"/>
      <c r="I162" s="64" t="str">
        <f>Maio!M39</f>
        <v/>
      </c>
      <c r="J162" s="116">
        <f>Maio!J39</f>
        <v>0</v>
      </c>
      <c r="K162" s="118"/>
      <c r="L162" s="65" t="str">
        <f>Maio!N39</f>
        <v/>
      </c>
      <c r="N162" s="5"/>
    </row>
    <row r="163" spans="1:14" ht="17.100000000000001" customHeight="1" x14ac:dyDescent="0.25">
      <c r="A163" s="58"/>
      <c r="B163" s="2"/>
      <c r="D163" s="121"/>
      <c r="E163" s="63">
        <v>28</v>
      </c>
      <c r="F163" s="116">
        <f>Maio!G40</f>
        <v>0</v>
      </c>
      <c r="G163" s="117"/>
      <c r="H163" s="118"/>
      <c r="I163" s="64" t="str">
        <f>Maio!M40</f>
        <v/>
      </c>
      <c r="J163" s="116">
        <f>Maio!J40</f>
        <v>0</v>
      </c>
      <c r="K163" s="118"/>
      <c r="L163" s="65" t="str">
        <f>Maio!N40</f>
        <v/>
      </c>
      <c r="N163" s="5"/>
    </row>
    <row r="164" spans="1:14" ht="17.100000000000001" customHeight="1" x14ac:dyDescent="0.25">
      <c r="A164" s="58"/>
      <c r="B164" s="2"/>
      <c r="D164" s="121"/>
      <c r="E164" s="63">
        <v>29</v>
      </c>
      <c r="F164" s="116">
        <f>Maio!G41</f>
        <v>0</v>
      </c>
      <c r="G164" s="117"/>
      <c r="H164" s="118"/>
      <c r="I164" s="64" t="str">
        <f>Maio!M41</f>
        <v/>
      </c>
      <c r="J164" s="116">
        <f>Maio!J41</f>
        <v>0</v>
      </c>
      <c r="K164" s="118"/>
      <c r="L164" s="65" t="str">
        <f>Maio!N41</f>
        <v/>
      </c>
      <c r="N164" s="5"/>
    </row>
    <row r="165" spans="1:14" ht="17.100000000000001" customHeight="1" x14ac:dyDescent="0.25">
      <c r="A165" s="58"/>
      <c r="B165" s="2"/>
      <c r="D165" s="121"/>
      <c r="E165" s="63">
        <v>30</v>
      </c>
      <c r="F165" s="116">
        <f>Maio!G42</f>
        <v>0</v>
      </c>
      <c r="G165" s="117"/>
      <c r="H165" s="118"/>
      <c r="I165" s="64" t="str">
        <f>Maio!M42</f>
        <v/>
      </c>
      <c r="J165" s="116">
        <f>Maio!J42</f>
        <v>0</v>
      </c>
      <c r="K165" s="118"/>
      <c r="L165" s="65" t="str">
        <f>Maio!N42</f>
        <v/>
      </c>
      <c r="N165" s="5"/>
    </row>
    <row r="166" spans="1:14" ht="17.100000000000001" customHeight="1" x14ac:dyDescent="0.25">
      <c r="A166" s="58"/>
      <c r="B166" s="2"/>
      <c r="D166" s="121"/>
      <c r="E166" s="63">
        <v>31</v>
      </c>
      <c r="F166" s="116">
        <f>Maio!G43</f>
        <v>0</v>
      </c>
      <c r="G166" s="117"/>
      <c r="H166" s="118"/>
      <c r="I166" s="64" t="str">
        <f>Maio!M43</f>
        <v/>
      </c>
      <c r="J166" s="116">
        <f>Maio!J43</f>
        <v>0</v>
      </c>
      <c r="K166" s="118"/>
      <c r="L166" s="65" t="str">
        <f>Maio!N43</f>
        <v/>
      </c>
      <c r="N166" s="5"/>
    </row>
    <row r="167" spans="1:14" ht="17.100000000000001" customHeight="1" x14ac:dyDescent="0.25">
      <c r="A167" s="58"/>
      <c r="B167" s="2"/>
      <c r="D167" s="121" t="s">
        <v>22</v>
      </c>
      <c r="E167" s="63">
        <v>1</v>
      </c>
      <c r="F167" s="116">
        <f>Junho!G13</f>
        <v>0</v>
      </c>
      <c r="G167" s="117"/>
      <c r="H167" s="118"/>
      <c r="I167" s="64" t="str">
        <f>Junho!M13</f>
        <v/>
      </c>
      <c r="J167" s="116">
        <f>Junho!J13</f>
        <v>0</v>
      </c>
      <c r="K167" s="118"/>
      <c r="L167" s="65" t="str">
        <f>Junho!N13</f>
        <v/>
      </c>
      <c r="N167" s="5"/>
    </row>
    <row r="168" spans="1:14" ht="17.100000000000001" customHeight="1" x14ac:dyDescent="0.25">
      <c r="A168" s="58"/>
      <c r="B168" s="2"/>
      <c r="D168" s="121"/>
      <c r="E168" s="63">
        <v>2</v>
      </c>
      <c r="F168" s="116">
        <f>Junho!G14</f>
        <v>0</v>
      </c>
      <c r="G168" s="117"/>
      <c r="H168" s="118"/>
      <c r="I168" s="64" t="str">
        <f>Junho!M14</f>
        <v/>
      </c>
      <c r="J168" s="116">
        <f>Junho!J14</f>
        <v>0</v>
      </c>
      <c r="K168" s="118"/>
      <c r="L168" s="65" t="str">
        <f>Junho!N14</f>
        <v/>
      </c>
      <c r="N168" s="5"/>
    </row>
    <row r="169" spans="1:14" ht="17.100000000000001" customHeight="1" x14ac:dyDescent="0.25">
      <c r="A169" s="58"/>
      <c r="B169" s="2"/>
      <c r="D169" s="121"/>
      <c r="E169" s="63">
        <v>3</v>
      </c>
      <c r="F169" s="116">
        <f>Junho!G15</f>
        <v>0</v>
      </c>
      <c r="G169" s="117"/>
      <c r="H169" s="118"/>
      <c r="I169" s="64" t="str">
        <f>Junho!M15</f>
        <v/>
      </c>
      <c r="J169" s="116">
        <f>Junho!J15</f>
        <v>0</v>
      </c>
      <c r="K169" s="118"/>
      <c r="L169" s="65" t="str">
        <f>Junho!N15</f>
        <v/>
      </c>
      <c r="N169" s="5"/>
    </row>
    <row r="170" spans="1:14" ht="17.100000000000001" customHeight="1" x14ac:dyDescent="0.25">
      <c r="A170" s="58"/>
      <c r="B170" s="2"/>
      <c r="D170" s="121"/>
      <c r="E170" s="63">
        <v>4</v>
      </c>
      <c r="F170" s="116">
        <f>Junho!G16</f>
        <v>0</v>
      </c>
      <c r="G170" s="117"/>
      <c r="H170" s="118"/>
      <c r="I170" s="64" t="str">
        <f>Junho!M16</f>
        <v/>
      </c>
      <c r="J170" s="116">
        <f>Junho!J16</f>
        <v>0</v>
      </c>
      <c r="K170" s="118"/>
      <c r="L170" s="65" t="str">
        <f>Junho!N16</f>
        <v/>
      </c>
      <c r="N170" s="5"/>
    </row>
    <row r="171" spans="1:14" ht="17.100000000000001" customHeight="1" x14ac:dyDescent="0.25">
      <c r="A171" s="58"/>
      <c r="B171" s="2"/>
      <c r="D171" s="121"/>
      <c r="E171" s="63">
        <v>5</v>
      </c>
      <c r="F171" s="116">
        <f>Junho!G17</f>
        <v>0</v>
      </c>
      <c r="G171" s="117"/>
      <c r="H171" s="118"/>
      <c r="I171" s="64" t="str">
        <f>Junho!M17</f>
        <v/>
      </c>
      <c r="J171" s="116">
        <f>Junho!J17</f>
        <v>0</v>
      </c>
      <c r="K171" s="118"/>
      <c r="L171" s="65" t="str">
        <f>Junho!N17</f>
        <v/>
      </c>
      <c r="N171" s="5"/>
    </row>
    <row r="172" spans="1:14" ht="17.100000000000001" customHeight="1" x14ac:dyDescent="0.25">
      <c r="A172" s="58"/>
      <c r="B172" s="2"/>
      <c r="D172" s="121"/>
      <c r="E172" s="63">
        <v>6</v>
      </c>
      <c r="F172" s="116">
        <f>Junho!G18</f>
        <v>0</v>
      </c>
      <c r="G172" s="117"/>
      <c r="H172" s="118"/>
      <c r="I172" s="64" t="str">
        <f>Junho!M18</f>
        <v/>
      </c>
      <c r="J172" s="116">
        <f>Junho!J18</f>
        <v>0</v>
      </c>
      <c r="K172" s="118"/>
      <c r="L172" s="65" t="str">
        <f>Junho!N18</f>
        <v/>
      </c>
      <c r="N172" s="5"/>
    </row>
    <row r="173" spans="1:14" ht="17.100000000000001" customHeight="1" x14ac:dyDescent="0.25">
      <c r="A173" s="58"/>
      <c r="B173" s="2"/>
      <c r="D173" s="121"/>
      <c r="E173" s="63">
        <v>7</v>
      </c>
      <c r="F173" s="116">
        <f>Junho!G19</f>
        <v>0</v>
      </c>
      <c r="G173" s="117"/>
      <c r="H173" s="118"/>
      <c r="I173" s="64" t="str">
        <f>Junho!M19</f>
        <v/>
      </c>
      <c r="J173" s="116">
        <f>Junho!J19</f>
        <v>0</v>
      </c>
      <c r="K173" s="118"/>
      <c r="L173" s="65" t="str">
        <f>Junho!N19</f>
        <v/>
      </c>
      <c r="N173" s="5"/>
    </row>
    <row r="174" spans="1:14" ht="17.100000000000001" customHeight="1" x14ac:dyDescent="0.25">
      <c r="A174" s="58"/>
      <c r="B174" s="2"/>
      <c r="D174" s="121"/>
      <c r="E174" s="63">
        <v>8</v>
      </c>
      <c r="F174" s="116">
        <f>Junho!G20</f>
        <v>0</v>
      </c>
      <c r="G174" s="117"/>
      <c r="H174" s="118"/>
      <c r="I174" s="64" t="str">
        <f>Junho!M20</f>
        <v/>
      </c>
      <c r="J174" s="116">
        <f>Junho!J20</f>
        <v>0</v>
      </c>
      <c r="K174" s="118"/>
      <c r="L174" s="65" t="str">
        <f>Junho!N20</f>
        <v/>
      </c>
      <c r="N174" s="5"/>
    </row>
    <row r="175" spans="1:14" ht="17.100000000000001" customHeight="1" x14ac:dyDescent="0.25">
      <c r="A175" s="58"/>
      <c r="B175" s="2"/>
      <c r="D175" s="121"/>
      <c r="E175" s="63">
        <v>9</v>
      </c>
      <c r="F175" s="116">
        <f>Junho!G21</f>
        <v>0</v>
      </c>
      <c r="G175" s="117"/>
      <c r="H175" s="118"/>
      <c r="I175" s="64" t="str">
        <f>Junho!M21</f>
        <v/>
      </c>
      <c r="J175" s="116">
        <f>Junho!J21</f>
        <v>0</v>
      </c>
      <c r="K175" s="118"/>
      <c r="L175" s="65" t="str">
        <f>Junho!N21</f>
        <v/>
      </c>
      <c r="N175" s="5"/>
    </row>
    <row r="176" spans="1:14" ht="17.100000000000001" customHeight="1" x14ac:dyDescent="0.25">
      <c r="A176" s="58"/>
      <c r="B176" s="2"/>
      <c r="D176" s="121"/>
      <c r="E176" s="63">
        <v>10</v>
      </c>
      <c r="F176" s="116">
        <f>Junho!G22</f>
        <v>0</v>
      </c>
      <c r="G176" s="117"/>
      <c r="H176" s="118"/>
      <c r="I176" s="64" t="str">
        <f>Junho!M22</f>
        <v/>
      </c>
      <c r="J176" s="116">
        <f>Junho!J22</f>
        <v>0</v>
      </c>
      <c r="K176" s="118"/>
      <c r="L176" s="65" t="str">
        <f>Junho!N22</f>
        <v/>
      </c>
      <c r="N176" s="5"/>
    </row>
    <row r="177" spans="1:14" ht="17.100000000000001" customHeight="1" x14ac:dyDescent="0.25">
      <c r="A177" s="58"/>
      <c r="B177" s="2"/>
      <c r="D177" s="121"/>
      <c r="E177" s="63">
        <v>11</v>
      </c>
      <c r="F177" s="116">
        <f>Junho!G23</f>
        <v>0</v>
      </c>
      <c r="G177" s="117"/>
      <c r="H177" s="118"/>
      <c r="I177" s="64" t="str">
        <f>Junho!M23</f>
        <v/>
      </c>
      <c r="J177" s="116">
        <f>Junho!J23</f>
        <v>0</v>
      </c>
      <c r="K177" s="118"/>
      <c r="L177" s="65" t="str">
        <f>Junho!N23</f>
        <v/>
      </c>
      <c r="N177" s="5"/>
    </row>
    <row r="178" spans="1:14" ht="17.100000000000001" customHeight="1" x14ac:dyDescent="0.25">
      <c r="A178" s="58"/>
      <c r="B178" s="2"/>
      <c r="D178" s="121"/>
      <c r="E178" s="63">
        <v>12</v>
      </c>
      <c r="F178" s="116">
        <f>Junho!G24</f>
        <v>0</v>
      </c>
      <c r="G178" s="117"/>
      <c r="H178" s="118"/>
      <c r="I178" s="64" t="str">
        <f>Junho!M24</f>
        <v/>
      </c>
      <c r="J178" s="116">
        <f>Junho!J24</f>
        <v>0</v>
      </c>
      <c r="K178" s="118"/>
      <c r="L178" s="65" t="str">
        <f>Junho!N24</f>
        <v/>
      </c>
      <c r="N178" s="5"/>
    </row>
    <row r="179" spans="1:14" ht="17.100000000000001" customHeight="1" x14ac:dyDescent="0.25">
      <c r="A179" s="58"/>
      <c r="B179" s="2"/>
      <c r="D179" s="121"/>
      <c r="E179" s="63">
        <v>13</v>
      </c>
      <c r="F179" s="116">
        <f>Junho!G25</f>
        <v>0</v>
      </c>
      <c r="G179" s="117"/>
      <c r="H179" s="118"/>
      <c r="I179" s="64" t="str">
        <f>Junho!M25</f>
        <v/>
      </c>
      <c r="J179" s="116">
        <f>Junho!J25</f>
        <v>0</v>
      </c>
      <c r="K179" s="118"/>
      <c r="L179" s="65" t="str">
        <f>Junho!N25</f>
        <v/>
      </c>
      <c r="N179" s="5"/>
    </row>
    <row r="180" spans="1:14" ht="17.100000000000001" customHeight="1" x14ac:dyDescent="0.25">
      <c r="A180" s="58"/>
      <c r="B180" s="2"/>
      <c r="D180" s="121"/>
      <c r="E180" s="63">
        <v>14</v>
      </c>
      <c r="F180" s="116">
        <f>Junho!G26</f>
        <v>0</v>
      </c>
      <c r="G180" s="117"/>
      <c r="H180" s="118"/>
      <c r="I180" s="64" t="str">
        <f>Junho!M26</f>
        <v/>
      </c>
      <c r="J180" s="116">
        <f>Junho!J26</f>
        <v>0</v>
      </c>
      <c r="K180" s="118"/>
      <c r="L180" s="65" t="str">
        <f>Junho!N26</f>
        <v/>
      </c>
      <c r="N180" s="5"/>
    </row>
    <row r="181" spans="1:14" ht="17.100000000000001" customHeight="1" x14ac:dyDescent="0.25">
      <c r="A181" s="58"/>
      <c r="B181" s="2"/>
      <c r="D181" s="121"/>
      <c r="E181" s="63">
        <v>15</v>
      </c>
      <c r="F181" s="116">
        <f>Junho!G27</f>
        <v>0</v>
      </c>
      <c r="G181" s="117"/>
      <c r="H181" s="118"/>
      <c r="I181" s="64" t="str">
        <f>Junho!M27</f>
        <v/>
      </c>
      <c r="J181" s="116">
        <f>Junho!J27</f>
        <v>0</v>
      </c>
      <c r="K181" s="118"/>
      <c r="L181" s="65" t="str">
        <f>Junho!N27</f>
        <v/>
      </c>
      <c r="N181" s="5"/>
    </row>
    <row r="182" spans="1:14" ht="17.100000000000001" customHeight="1" x14ac:dyDescent="0.25">
      <c r="A182" s="58"/>
      <c r="B182" s="2"/>
      <c r="D182" s="121"/>
      <c r="E182" s="63">
        <v>16</v>
      </c>
      <c r="F182" s="116">
        <f>Junho!G28</f>
        <v>0</v>
      </c>
      <c r="G182" s="117"/>
      <c r="H182" s="118"/>
      <c r="I182" s="64" t="str">
        <f>Junho!M28</f>
        <v/>
      </c>
      <c r="J182" s="116">
        <f>Junho!J28</f>
        <v>0</v>
      </c>
      <c r="K182" s="118"/>
      <c r="L182" s="65" t="str">
        <f>Junho!N28</f>
        <v/>
      </c>
      <c r="N182" s="5"/>
    </row>
    <row r="183" spans="1:14" ht="17.100000000000001" customHeight="1" x14ac:dyDescent="0.25">
      <c r="A183" s="58"/>
      <c r="B183" s="2"/>
      <c r="D183" s="121"/>
      <c r="E183" s="63">
        <v>17</v>
      </c>
      <c r="F183" s="116">
        <f>Junho!G29</f>
        <v>0</v>
      </c>
      <c r="G183" s="117"/>
      <c r="H183" s="118"/>
      <c r="I183" s="64" t="str">
        <f>Junho!M29</f>
        <v/>
      </c>
      <c r="J183" s="116">
        <f>Junho!J29</f>
        <v>0</v>
      </c>
      <c r="K183" s="118"/>
      <c r="L183" s="65" t="str">
        <f>Junho!N29</f>
        <v/>
      </c>
      <c r="N183" s="5"/>
    </row>
    <row r="184" spans="1:14" ht="17.100000000000001" customHeight="1" x14ac:dyDescent="0.25">
      <c r="A184" s="58"/>
      <c r="B184" s="2"/>
      <c r="D184" s="121"/>
      <c r="E184" s="63">
        <v>18</v>
      </c>
      <c r="F184" s="116">
        <f>Junho!G30</f>
        <v>0</v>
      </c>
      <c r="G184" s="117"/>
      <c r="H184" s="118"/>
      <c r="I184" s="64" t="str">
        <f>Junho!M30</f>
        <v/>
      </c>
      <c r="J184" s="116">
        <f>Junho!J30</f>
        <v>0</v>
      </c>
      <c r="K184" s="118"/>
      <c r="L184" s="65" t="str">
        <f>Junho!N30</f>
        <v/>
      </c>
      <c r="N184" s="5"/>
    </row>
    <row r="185" spans="1:14" ht="17.100000000000001" customHeight="1" x14ac:dyDescent="0.25">
      <c r="A185" s="58"/>
      <c r="B185" s="2"/>
      <c r="D185" s="121"/>
      <c r="E185" s="63">
        <v>19</v>
      </c>
      <c r="F185" s="116">
        <f>Junho!G31</f>
        <v>0</v>
      </c>
      <c r="G185" s="117"/>
      <c r="H185" s="118"/>
      <c r="I185" s="64" t="str">
        <f>Junho!M31</f>
        <v/>
      </c>
      <c r="J185" s="116">
        <f>Junho!J31</f>
        <v>0</v>
      </c>
      <c r="K185" s="118"/>
      <c r="L185" s="65" t="str">
        <f>Junho!N31</f>
        <v/>
      </c>
      <c r="N185" s="5"/>
    </row>
    <row r="186" spans="1:14" ht="17.100000000000001" customHeight="1" x14ac:dyDescent="0.25">
      <c r="A186" s="58"/>
      <c r="B186" s="2"/>
      <c r="D186" s="121"/>
      <c r="E186" s="63">
        <v>20</v>
      </c>
      <c r="F186" s="116">
        <f>Junho!G32</f>
        <v>0</v>
      </c>
      <c r="G186" s="117"/>
      <c r="H186" s="118"/>
      <c r="I186" s="64" t="str">
        <f>Junho!M32</f>
        <v/>
      </c>
      <c r="J186" s="116">
        <f>Junho!J32</f>
        <v>0</v>
      </c>
      <c r="K186" s="118"/>
      <c r="L186" s="65" t="str">
        <f>Junho!N32</f>
        <v/>
      </c>
      <c r="N186" s="5"/>
    </row>
    <row r="187" spans="1:14" ht="17.100000000000001" customHeight="1" x14ac:dyDescent="0.25">
      <c r="A187" s="58"/>
      <c r="B187" s="2"/>
      <c r="D187" s="121"/>
      <c r="E187" s="63">
        <v>21</v>
      </c>
      <c r="F187" s="116">
        <f>Junho!G33</f>
        <v>0</v>
      </c>
      <c r="G187" s="117"/>
      <c r="H187" s="118"/>
      <c r="I187" s="64" t="str">
        <f>Junho!M33</f>
        <v/>
      </c>
      <c r="J187" s="116">
        <f>Junho!J33</f>
        <v>0</v>
      </c>
      <c r="K187" s="118"/>
      <c r="L187" s="65" t="str">
        <f>Junho!N33</f>
        <v/>
      </c>
      <c r="N187" s="5"/>
    </row>
    <row r="188" spans="1:14" ht="17.100000000000001" customHeight="1" x14ac:dyDescent="0.25">
      <c r="A188" s="58"/>
      <c r="B188" s="2"/>
      <c r="D188" s="121"/>
      <c r="E188" s="63">
        <v>22</v>
      </c>
      <c r="F188" s="116">
        <f>Junho!G34</f>
        <v>0</v>
      </c>
      <c r="G188" s="117"/>
      <c r="H188" s="118"/>
      <c r="I188" s="64" t="str">
        <f>Junho!M34</f>
        <v/>
      </c>
      <c r="J188" s="116">
        <f>Junho!J34</f>
        <v>0</v>
      </c>
      <c r="K188" s="118"/>
      <c r="L188" s="65" t="str">
        <f>Junho!N34</f>
        <v/>
      </c>
      <c r="N188" s="5"/>
    </row>
    <row r="189" spans="1:14" ht="17.100000000000001" customHeight="1" x14ac:dyDescent="0.25">
      <c r="A189" s="58"/>
      <c r="B189" s="2"/>
      <c r="D189" s="121"/>
      <c r="E189" s="63">
        <v>23</v>
      </c>
      <c r="F189" s="116">
        <f>Junho!G35</f>
        <v>0</v>
      </c>
      <c r="G189" s="117"/>
      <c r="H189" s="118"/>
      <c r="I189" s="64" t="str">
        <f>Junho!M35</f>
        <v/>
      </c>
      <c r="J189" s="116">
        <f>Junho!J35</f>
        <v>0</v>
      </c>
      <c r="K189" s="118"/>
      <c r="L189" s="65" t="str">
        <f>Junho!N35</f>
        <v/>
      </c>
      <c r="N189" s="5"/>
    </row>
    <row r="190" spans="1:14" ht="17.100000000000001" customHeight="1" x14ac:dyDescent="0.25">
      <c r="A190" s="58"/>
      <c r="B190" s="2"/>
      <c r="D190" s="121"/>
      <c r="E190" s="63">
        <v>24</v>
      </c>
      <c r="F190" s="116">
        <f>Junho!G36</f>
        <v>0</v>
      </c>
      <c r="G190" s="117"/>
      <c r="H190" s="118"/>
      <c r="I190" s="64" t="str">
        <f>Junho!M36</f>
        <v/>
      </c>
      <c r="J190" s="116">
        <f>Junho!J36</f>
        <v>0</v>
      </c>
      <c r="K190" s="118"/>
      <c r="L190" s="65" t="str">
        <f>Junho!N36</f>
        <v/>
      </c>
      <c r="N190" s="5"/>
    </row>
    <row r="191" spans="1:14" ht="17.100000000000001" customHeight="1" x14ac:dyDescent="0.25">
      <c r="A191" s="58"/>
      <c r="B191" s="2"/>
      <c r="D191" s="121"/>
      <c r="E191" s="63">
        <v>25</v>
      </c>
      <c r="F191" s="116">
        <f>Junho!G37</f>
        <v>0</v>
      </c>
      <c r="G191" s="117"/>
      <c r="H191" s="118"/>
      <c r="I191" s="64" t="str">
        <f>Junho!M37</f>
        <v/>
      </c>
      <c r="J191" s="116">
        <f>Junho!J37</f>
        <v>0</v>
      </c>
      <c r="K191" s="118"/>
      <c r="L191" s="65" t="str">
        <f>Junho!N37</f>
        <v/>
      </c>
      <c r="N191" s="5"/>
    </row>
    <row r="192" spans="1:14" ht="17.100000000000001" customHeight="1" x14ac:dyDescent="0.25">
      <c r="A192" s="58"/>
      <c r="B192" s="2"/>
      <c r="D192" s="121"/>
      <c r="E192" s="63">
        <v>26</v>
      </c>
      <c r="F192" s="116">
        <f>Junho!G38</f>
        <v>0</v>
      </c>
      <c r="G192" s="117"/>
      <c r="H192" s="118"/>
      <c r="I192" s="64" t="str">
        <f>Junho!M38</f>
        <v/>
      </c>
      <c r="J192" s="116">
        <f>Junho!J38</f>
        <v>0</v>
      </c>
      <c r="K192" s="118"/>
      <c r="L192" s="65" t="str">
        <f>Junho!N38</f>
        <v/>
      </c>
      <c r="N192" s="5"/>
    </row>
    <row r="193" spans="1:14" ht="17.100000000000001" customHeight="1" x14ac:dyDescent="0.25">
      <c r="A193" s="58"/>
      <c r="B193" s="2"/>
      <c r="D193" s="121"/>
      <c r="E193" s="63">
        <v>27</v>
      </c>
      <c r="F193" s="116">
        <f>Junho!G39</f>
        <v>0</v>
      </c>
      <c r="G193" s="117"/>
      <c r="H193" s="118"/>
      <c r="I193" s="64" t="str">
        <f>Junho!M39</f>
        <v/>
      </c>
      <c r="J193" s="116">
        <f>Junho!J39</f>
        <v>0</v>
      </c>
      <c r="K193" s="118"/>
      <c r="L193" s="65" t="str">
        <f>Junho!N39</f>
        <v/>
      </c>
      <c r="N193" s="5"/>
    </row>
    <row r="194" spans="1:14" ht="17.100000000000001" customHeight="1" x14ac:dyDescent="0.25">
      <c r="A194" s="58"/>
      <c r="B194" s="2"/>
      <c r="D194" s="121"/>
      <c r="E194" s="63">
        <v>28</v>
      </c>
      <c r="F194" s="116">
        <f>Junho!G40</f>
        <v>0</v>
      </c>
      <c r="G194" s="117"/>
      <c r="H194" s="118"/>
      <c r="I194" s="64" t="str">
        <f>Junho!M40</f>
        <v/>
      </c>
      <c r="J194" s="116">
        <f>Junho!J40</f>
        <v>0</v>
      </c>
      <c r="K194" s="118"/>
      <c r="L194" s="65" t="str">
        <f>Junho!N40</f>
        <v/>
      </c>
      <c r="N194" s="5"/>
    </row>
    <row r="195" spans="1:14" ht="17.100000000000001" customHeight="1" x14ac:dyDescent="0.25">
      <c r="A195" s="58"/>
      <c r="B195" s="2"/>
      <c r="D195" s="121"/>
      <c r="E195" s="63">
        <v>29</v>
      </c>
      <c r="F195" s="116">
        <f>Junho!G41</f>
        <v>0</v>
      </c>
      <c r="G195" s="117"/>
      <c r="H195" s="118"/>
      <c r="I195" s="64" t="str">
        <f>Junho!M41</f>
        <v/>
      </c>
      <c r="J195" s="116">
        <f>Junho!J41</f>
        <v>0</v>
      </c>
      <c r="K195" s="118"/>
      <c r="L195" s="65" t="str">
        <f>Junho!N41</f>
        <v/>
      </c>
      <c r="N195" s="5"/>
    </row>
    <row r="196" spans="1:14" ht="17.100000000000001" customHeight="1" x14ac:dyDescent="0.25">
      <c r="A196" s="58"/>
      <c r="B196" s="2"/>
      <c r="D196" s="121"/>
      <c r="E196" s="63">
        <v>30</v>
      </c>
      <c r="F196" s="116">
        <f>Junho!G42</f>
        <v>0</v>
      </c>
      <c r="G196" s="117"/>
      <c r="H196" s="118"/>
      <c r="I196" s="64" t="str">
        <f>Junho!M42</f>
        <v/>
      </c>
      <c r="J196" s="116">
        <f>Junho!J42</f>
        <v>0</v>
      </c>
      <c r="K196" s="118"/>
      <c r="L196" s="65" t="str">
        <f>Junho!N42</f>
        <v/>
      </c>
      <c r="N196" s="5"/>
    </row>
    <row r="197" spans="1:14" ht="17.100000000000001" customHeight="1" x14ac:dyDescent="0.25">
      <c r="A197" s="58"/>
      <c r="B197" s="2"/>
      <c r="D197" s="121"/>
      <c r="E197" s="63">
        <v>31</v>
      </c>
      <c r="F197" s="116">
        <f>Junho!G43</f>
        <v>0</v>
      </c>
      <c r="G197" s="117"/>
      <c r="H197" s="118"/>
      <c r="I197" s="64" t="str">
        <f>Junho!M43</f>
        <v/>
      </c>
      <c r="J197" s="116">
        <f>Junho!J43</f>
        <v>0</v>
      </c>
      <c r="K197" s="118"/>
      <c r="L197" s="65" t="str">
        <f>Junho!N43</f>
        <v/>
      </c>
      <c r="N197" s="5"/>
    </row>
    <row r="198" spans="1:14" ht="17.100000000000001" customHeight="1" x14ac:dyDescent="0.25">
      <c r="A198" s="58"/>
      <c r="B198" s="2"/>
      <c r="D198" s="121" t="s">
        <v>23</v>
      </c>
      <c r="E198" s="63">
        <v>1</v>
      </c>
      <c r="F198" s="116">
        <f>Julho!G13</f>
        <v>0</v>
      </c>
      <c r="G198" s="117"/>
      <c r="H198" s="118"/>
      <c r="I198" s="64" t="str">
        <f>Julho!M13</f>
        <v/>
      </c>
      <c r="J198" s="116">
        <f>Julho!J13</f>
        <v>0</v>
      </c>
      <c r="K198" s="118"/>
      <c r="L198" s="65" t="str">
        <f>Julho!N13</f>
        <v/>
      </c>
      <c r="N198" s="5"/>
    </row>
    <row r="199" spans="1:14" ht="17.100000000000001" customHeight="1" x14ac:dyDescent="0.25">
      <c r="A199" s="58"/>
      <c r="B199" s="2"/>
      <c r="D199" s="121"/>
      <c r="E199" s="63">
        <v>2</v>
      </c>
      <c r="F199" s="116">
        <f>Julho!G14</f>
        <v>0</v>
      </c>
      <c r="G199" s="117"/>
      <c r="H199" s="118"/>
      <c r="I199" s="64" t="str">
        <f>Julho!M14</f>
        <v/>
      </c>
      <c r="J199" s="116">
        <f>Julho!J14</f>
        <v>0</v>
      </c>
      <c r="K199" s="118"/>
      <c r="L199" s="65" t="str">
        <f>Julho!N14</f>
        <v/>
      </c>
      <c r="N199" s="5"/>
    </row>
    <row r="200" spans="1:14" ht="17.100000000000001" customHeight="1" x14ac:dyDescent="0.25">
      <c r="A200" s="58"/>
      <c r="B200" s="2"/>
      <c r="D200" s="121"/>
      <c r="E200" s="63">
        <v>3</v>
      </c>
      <c r="F200" s="116">
        <f>Julho!G15</f>
        <v>0</v>
      </c>
      <c r="G200" s="117"/>
      <c r="H200" s="118"/>
      <c r="I200" s="64" t="str">
        <f>Julho!M15</f>
        <v/>
      </c>
      <c r="J200" s="116">
        <f>Julho!J15</f>
        <v>0</v>
      </c>
      <c r="K200" s="118"/>
      <c r="L200" s="65" t="str">
        <f>Julho!N15</f>
        <v/>
      </c>
      <c r="N200" s="5"/>
    </row>
    <row r="201" spans="1:14" ht="17.100000000000001" customHeight="1" x14ac:dyDescent="0.25">
      <c r="A201" s="58"/>
      <c r="B201" s="2"/>
      <c r="D201" s="121"/>
      <c r="E201" s="63">
        <v>4</v>
      </c>
      <c r="F201" s="116">
        <f>Julho!G16</f>
        <v>0</v>
      </c>
      <c r="G201" s="117"/>
      <c r="H201" s="118"/>
      <c r="I201" s="64" t="str">
        <f>Julho!M16</f>
        <v/>
      </c>
      <c r="J201" s="116">
        <f>Julho!J16</f>
        <v>0</v>
      </c>
      <c r="K201" s="118"/>
      <c r="L201" s="65" t="str">
        <f>Julho!N16</f>
        <v/>
      </c>
      <c r="N201" s="5"/>
    </row>
    <row r="202" spans="1:14" ht="17.100000000000001" customHeight="1" x14ac:dyDescent="0.25">
      <c r="A202" s="58"/>
      <c r="B202" s="2"/>
      <c r="D202" s="121"/>
      <c r="E202" s="63">
        <v>5</v>
      </c>
      <c r="F202" s="116">
        <f>Julho!G17</f>
        <v>0</v>
      </c>
      <c r="G202" s="117"/>
      <c r="H202" s="118"/>
      <c r="I202" s="64" t="str">
        <f>Julho!M17</f>
        <v/>
      </c>
      <c r="J202" s="116">
        <f>Julho!J17</f>
        <v>0</v>
      </c>
      <c r="K202" s="118"/>
      <c r="L202" s="65" t="str">
        <f>Julho!N17</f>
        <v/>
      </c>
      <c r="N202" s="5"/>
    </row>
    <row r="203" spans="1:14" ht="17.100000000000001" customHeight="1" x14ac:dyDescent="0.25">
      <c r="A203" s="58"/>
      <c r="B203" s="2"/>
      <c r="D203" s="121"/>
      <c r="E203" s="63">
        <v>6</v>
      </c>
      <c r="F203" s="116">
        <f>Julho!G18</f>
        <v>0</v>
      </c>
      <c r="G203" s="117"/>
      <c r="H203" s="118"/>
      <c r="I203" s="64" t="str">
        <f>Julho!M18</f>
        <v/>
      </c>
      <c r="J203" s="116">
        <f>Julho!J18</f>
        <v>0</v>
      </c>
      <c r="K203" s="118"/>
      <c r="L203" s="65" t="str">
        <f>Julho!N18</f>
        <v/>
      </c>
      <c r="N203" s="5"/>
    </row>
    <row r="204" spans="1:14" ht="17.100000000000001" customHeight="1" x14ac:dyDescent="0.25">
      <c r="A204" s="58"/>
      <c r="B204" s="2"/>
      <c r="D204" s="121"/>
      <c r="E204" s="63">
        <v>7</v>
      </c>
      <c r="F204" s="116">
        <f>Julho!G19</f>
        <v>0</v>
      </c>
      <c r="G204" s="117"/>
      <c r="H204" s="118"/>
      <c r="I204" s="64" t="str">
        <f>Julho!M19</f>
        <v/>
      </c>
      <c r="J204" s="116">
        <f>Julho!J19</f>
        <v>0</v>
      </c>
      <c r="K204" s="118"/>
      <c r="L204" s="65" t="str">
        <f>Julho!N19</f>
        <v/>
      </c>
      <c r="N204" s="5"/>
    </row>
    <row r="205" spans="1:14" ht="17.100000000000001" customHeight="1" x14ac:dyDescent="0.25">
      <c r="A205" s="58"/>
      <c r="B205" s="2"/>
      <c r="D205" s="121"/>
      <c r="E205" s="63">
        <v>8</v>
      </c>
      <c r="F205" s="116">
        <f>Julho!G20</f>
        <v>0</v>
      </c>
      <c r="G205" s="117"/>
      <c r="H205" s="118"/>
      <c r="I205" s="64" t="str">
        <f>Julho!M20</f>
        <v/>
      </c>
      <c r="J205" s="116">
        <f>Julho!J20</f>
        <v>0</v>
      </c>
      <c r="K205" s="118"/>
      <c r="L205" s="65" t="str">
        <f>Julho!N20</f>
        <v/>
      </c>
      <c r="N205" s="5"/>
    </row>
    <row r="206" spans="1:14" ht="17.100000000000001" customHeight="1" x14ac:dyDescent="0.25">
      <c r="A206" s="58"/>
      <c r="B206" s="2"/>
      <c r="D206" s="121"/>
      <c r="E206" s="63">
        <v>9</v>
      </c>
      <c r="F206" s="116">
        <f>Julho!G21</f>
        <v>0</v>
      </c>
      <c r="G206" s="117"/>
      <c r="H206" s="118"/>
      <c r="I206" s="64" t="str">
        <f>Julho!M21</f>
        <v/>
      </c>
      <c r="J206" s="116">
        <f>Julho!J21</f>
        <v>0</v>
      </c>
      <c r="K206" s="118"/>
      <c r="L206" s="65" t="str">
        <f>Julho!N21</f>
        <v/>
      </c>
      <c r="N206" s="5"/>
    </row>
    <row r="207" spans="1:14" ht="17.100000000000001" customHeight="1" x14ac:dyDescent="0.25">
      <c r="A207" s="58"/>
      <c r="B207" s="2"/>
      <c r="D207" s="121"/>
      <c r="E207" s="63">
        <v>10</v>
      </c>
      <c r="F207" s="116">
        <f>Julho!G22</f>
        <v>0</v>
      </c>
      <c r="G207" s="117"/>
      <c r="H207" s="118"/>
      <c r="I207" s="64" t="str">
        <f>Julho!M22</f>
        <v/>
      </c>
      <c r="J207" s="116">
        <f>Julho!J22</f>
        <v>0</v>
      </c>
      <c r="K207" s="118"/>
      <c r="L207" s="65" t="str">
        <f>Julho!N22</f>
        <v/>
      </c>
      <c r="N207" s="5"/>
    </row>
    <row r="208" spans="1:14" ht="17.100000000000001" customHeight="1" x14ac:dyDescent="0.25">
      <c r="A208" s="58"/>
      <c r="B208" s="2"/>
      <c r="D208" s="121"/>
      <c r="E208" s="63">
        <v>11</v>
      </c>
      <c r="F208" s="116">
        <f>Julho!G23</f>
        <v>0</v>
      </c>
      <c r="G208" s="117"/>
      <c r="H208" s="118"/>
      <c r="I208" s="64" t="str">
        <f>Julho!M23</f>
        <v/>
      </c>
      <c r="J208" s="116">
        <f>Julho!J23</f>
        <v>0</v>
      </c>
      <c r="K208" s="118"/>
      <c r="L208" s="65" t="str">
        <f>Julho!N23</f>
        <v/>
      </c>
      <c r="N208" s="5"/>
    </row>
    <row r="209" spans="1:14" ht="17.100000000000001" customHeight="1" x14ac:dyDescent="0.25">
      <c r="A209" s="58"/>
      <c r="B209" s="2"/>
      <c r="D209" s="121"/>
      <c r="E209" s="63">
        <v>12</v>
      </c>
      <c r="F209" s="116">
        <f>Julho!G24</f>
        <v>0</v>
      </c>
      <c r="G209" s="117"/>
      <c r="H209" s="118"/>
      <c r="I209" s="64" t="str">
        <f>Julho!M24</f>
        <v/>
      </c>
      <c r="J209" s="116">
        <f>Julho!J24</f>
        <v>0</v>
      </c>
      <c r="K209" s="118"/>
      <c r="L209" s="65" t="str">
        <f>Julho!N24</f>
        <v/>
      </c>
      <c r="N209" s="5"/>
    </row>
    <row r="210" spans="1:14" ht="17.100000000000001" customHeight="1" x14ac:dyDescent="0.25">
      <c r="A210" s="58"/>
      <c r="B210" s="2"/>
      <c r="D210" s="121"/>
      <c r="E210" s="63">
        <v>13</v>
      </c>
      <c r="F210" s="116">
        <f>Julho!G25</f>
        <v>0</v>
      </c>
      <c r="G210" s="117"/>
      <c r="H210" s="118"/>
      <c r="I210" s="64" t="str">
        <f>Julho!M25</f>
        <v/>
      </c>
      <c r="J210" s="116">
        <f>Julho!J25</f>
        <v>0</v>
      </c>
      <c r="K210" s="118"/>
      <c r="L210" s="65" t="str">
        <f>Julho!N25</f>
        <v/>
      </c>
      <c r="N210" s="5"/>
    </row>
    <row r="211" spans="1:14" ht="17.100000000000001" customHeight="1" x14ac:dyDescent="0.25">
      <c r="A211" s="58"/>
      <c r="B211" s="2"/>
      <c r="D211" s="121"/>
      <c r="E211" s="63">
        <v>14</v>
      </c>
      <c r="F211" s="116">
        <f>Julho!G26</f>
        <v>0</v>
      </c>
      <c r="G211" s="117"/>
      <c r="H211" s="118"/>
      <c r="I211" s="64" t="str">
        <f>Julho!M26</f>
        <v/>
      </c>
      <c r="J211" s="116">
        <f>Julho!J26</f>
        <v>0</v>
      </c>
      <c r="K211" s="118"/>
      <c r="L211" s="65" t="str">
        <f>Julho!N26</f>
        <v/>
      </c>
      <c r="N211" s="5"/>
    </row>
    <row r="212" spans="1:14" ht="17.100000000000001" customHeight="1" x14ac:dyDescent="0.25">
      <c r="A212" s="58"/>
      <c r="B212" s="2"/>
      <c r="D212" s="121"/>
      <c r="E212" s="63">
        <v>15</v>
      </c>
      <c r="F212" s="116">
        <f>Julho!G27</f>
        <v>0</v>
      </c>
      <c r="G212" s="117"/>
      <c r="H212" s="118"/>
      <c r="I212" s="64" t="str">
        <f>Julho!M27</f>
        <v/>
      </c>
      <c r="J212" s="116">
        <f>Julho!J27</f>
        <v>0</v>
      </c>
      <c r="K212" s="118"/>
      <c r="L212" s="65" t="str">
        <f>Julho!N27</f>
        <v/>
      </c>
      <c r="N212" s="5"/>
    </row>
    <row r="213" spans="1:14" ht="17.100000000000001" customHeight="1" x14ac:dyDescent="0.25">
      <c r="A213" s="58"/>
      <c r="B213" s="2"/>
      <c r="D213" s="121"/>
      <c r="E213" s="63">
        <v>16</v>
      </c>
      <c r="F213" s="116">
        <f>Julho!G28</f>
        <v>0</v>
      </c>
      <c r="G213" s="117"/>
      <c r="H213" s="118"/>
      <c r="I213" s="64" t="str">
        <f>Julho!M28</f>
        <v/>
      </c>
      <c r="J213" s="116">
        <f>Julho!J28</f>
        <v>0</v>
      </c>
      <c r="K213" s="118"/>
      <c r="L213" s="65" t="str">
        <f>Julho!N28</f>
        <v/>
      </c>
      <c r="N213" s="5"/>
    </row>
    <row r="214" spans="1:14" ht="17.100000000000001" customHeight="1" x14ac:dyDescent="0.25">
      <c r="A214" s="58"/>
      <c r="B214" s="2"/>
      <c r="D214" s="121"/>
      <c r="E214" s="63">
        <v>17</v>
      </c>
      <c r="F214" s="116">
        <f>Julho!G29</f>
        <v>0</v>
      </c>
      <c r="G214" s="117"/>
      <c r="H214" s="118"/>
      <c r="I214" s="64" t="str">
        <f>Julho!M29</f>
        <v/>
      </c>
      <c r="J214" s="116">
        <f>Julho!J29</f>
        <v>0</v>
      </c>
      <c r="K214" s="118"/>
      <c r="L214" s="65" t="str">
        <f>Julho!N29</f>
        <v/>
      </c>
      <c r="N214" s="5"/>
    </row>
    <row r="215" spans="1:14" ht="17.100000000000001" customHeight="1" x14ac:dyDescent="0.25">
      <c r="A215" s="58"/>
      <c r="B215" s="2"/>
      <c r="D215" s="121"/>
      <c r="E215" s="63">
        <v>18</v>
      </c>
      <c r="F215" s="116">
        <f>Julho!G30</f>
        <v>0</v>
      </c>
      <c r="G215" s="117"/>
      <c r="H215" s="118"/>
      <c r="I215" s="64" t="str">
        <f>Julho!M30</f>
        <v/>
      </c>
      <c r="J215" s="116">
        <f>Julho!J30</f>
        <v>0</v>
      </c>
      <c r="K215" s="118"/>
      <c r="L215" s="65" t="str">
        <f>Julho!N30</f>
        <v/>
      </c>
      <c r="N215" s="5"/>
    </row>
    <row r="216" spans="1:14" ht="17.100000000000001" customHeight="1" x14ac:dyDescent="0.25">
      <c r="A216" s="58"/>
      <c r="B216" s="2"/>
      <c r="D216" s="121"/>
      <c r="E216" s="63">
        <v>19</v>
      </c>
      <c r="F216" s="116">
        <f>Julho!G31</f>
        <v>0</v>
      </c>
      <c r="G216" s="117"/>
      <c r="H216" s="118"/>
      <c r="I216" s="64" t="str">
        <f>Julho!M31</f>
        <v/>
      </c>
      <c r="J216" s="116">
        <f>Julho!J31</f>
        <v>0</v>
      </c>
      <c r="K216" s="118"/>
      <c r="L216" s="65" t="str">
        <f>Julho!N31</f>
        <v/>
      </c>
      <c r="N216" s="5"/>
    </row>
    <row r="217" spans="1:14" ht="17.100000000000001" customHeight="1" x14ac:dyDescent="0.25">
      <c r="A217" s="58"/>
      <c r="B217" s="2"/>
      <c r="D217" s="121"/>
      <c r="E217" s="63">
        <v>20</v>
      </c>
      <c r="F217" s="116">
        <f>Julho!G32</f>
        <v>0</v>
      </c>
      <c r="G217" s="117"/>
      <c r="H217" s="118"/>
      <c r="I217" s="64" t="str">
        <f>Julho!M32</f>
        <v/>
      </c>
      <c r="J217" s="116">
        <f>Julho!J32</f>
        <v>0</v>
      </c>
      <c r="K217" s="118"/>
      <c r="L217" s="65" t="str">
        <f>Julho!N32</f>
        <v/>
      </c>
      <c r="N217" s="5"/>
    </row>
    <row r="218" spans="1:14" ht="17.100000000000001" customHeight="1" x14ac:dyDescent="0.25">
      <c r="A218" s="58"/>
      <c r="B218" s="2"/>
      <c r="D218" s="121"/>
      <c r="E218" s="63">
        <v>21</v>
      </c>
      <c r="F218" s="116">
        <f>Julho!G33</f>
        <v>0</v>
      </c>
      <c r="G218" s="117"/>
      <c r="H218" s="118"/>
      <c r="I218" s="64" t="str">
        <f>Julho!M33</f>
        <v/>
      </c>
      <c r="J218" s="116">
        <f>Julho!J33</f>
        <v>0</v>
      </c>
      <c r="K218" s="118"/>
      <c r="L218" s="65" t="str">
        <f>Julho!N33</f>
        <v/>
      </c>
      <c r="N218" s="5"/>
    </row>
    <row r="219" spans="1:14" ht="17.100000000000001" customHeight="1" x14ac:dyDescent="0.25">
      <c r="A219" s="58"/>
      <c r="B219" s="2"/>
      <c r="D219" s="121"/>
      <c r="E219" s="63">
        <v>22</v>
      </c>
      <c r="F219" s="116">
        <f>Julho!G34</f>
        <v>0</v>
      </c>
      <c r="G219" s="117"/>
      <c r="H219" s="118"/>
      <c r="I219" s="64" t="str">
        <f>Julho!M34</f>
        <v/>
      </c>
      <c r="J219" s="116">
        <f>Julho!J34</f>
        <v>0</v>
      </c>
      <c r="K219" s="118"/>
      <c r="L219" s="65" t="str">
        <f>Julho!N34</f>
        <v/>
      </c>
      <c r="N219" s="5"/>
    </row>
    <row r="220" spans="1:14" ht="17.100000000000001" customHeight="1" x14ac:dyDescent="0.25">
      <c r="A220" s="58"/>
      <c r="B220" s="2"/>
      <c r="D220" s="121"/>
      <c r="E220" s="63">
        <v>23</v>
      </c>
      <c r="F220" s="116">
        <f>Julho!G35</f>
        <v>0</v>
      </c>
      <c r="G220" s="117"/>
      <c r="H220" s="118"/>
      <c r="I220" s="64" t="str">
        <f>Julho!M35</f>
        <v/>
      </c>
      <c r="J220" s="116">
        <f>Julho!J35</f>
        <v>0</v>
      </c>
      <c r="K220" s="118"/>
      <c r="L220" s="65" t="str">
        <f>Julho!N35</f>
        <v/>
      </c>
      <c r="N220" s="5"/>
    </row>
    <row r="221" spans="1:14" ht="17.100000000000001" customHeight="1" x14ac:dyDescent="0.25">
      <c r="A221" s="58"/>
      <c r="B221" s="2"/>
      <c r="D221" s="121"/>
      <c r="E221" s="63">
        <v>24</v>
      </c>
      <c r="F221" s="116">
        <f>Julho!G36</f>
        <v>0</v>
      </c>
      <c r="G221" s="117"/>
      <c r="H221" s="118"/>
      <c r="I221" s="64" t="str">
        <f>Julho!M36</f>
        <v/>
      </c>
      <c r="J221" s="116">
        <f>Julho!J36</f>
        <v>0</v>
      </c>
      <c r="K221" s="118"/>
      <c r="L221" s="65" t="str">
        <f>Julho!N36</f>
        <v/>
      </c>
      <c r="N221" s="5"/>
    </row>
    <row r="222" spans="1:14" ht="17.100000000000001" customHeight="1" x14ac:dyDescent="0.25">
      <c r="A222" s="58"/>
      <c r="B222" s="2"/>
      <c r="D222" s="121"/>
      <c r="E222" s="63">
        <v>25</v>
      </c>
      <c r="F222" s="116">
        <f>Julho!G37</f>
        <v>0</v>
      </c>
      <c r="G222" s="117"/>
      <c r="H222" s="118"/>
      <c r="I222" s="64" t="str">
        <f>Julho!M37</f>
        <v/>
      </c>
      <c r="J222" s="116">
        <f>Julho!J37</f>
        <v>0</v>
      </c>
      <c r="K222" s="118"/>
      <c r="L222" s="65" t="str">
        <f>Julho!N37</f>
        <v/>
      </c>
      <c r="N222" s="5"/>
    </row>
    <row r="223" spans="1:14" ht="17.100000000000001" customHeight="1" x14ac:dyDescent="0.25">
      <c r="A223" s="58"/>
      <c r="B223" s="2"/>
      <c r="D223" s="121"/>
      <c r="E223" s="63">
        <v>26</v>
      </c>
      <c r="F223" s="116">
        <f>Julho!G38</f>
        <v>0</v>
      </c>
      <c r="G223" s="117"/>
      <c r="H223" s="118"/>
      <c r="I223" s="64" t="str">
        <f>Julho!M38</f>
        <v/>
      </c>
      <c r="J223" s="116">
        <f>Julho!J38</f>
        <v>0</v>
      </c>
      <c r="K223" s="118"/>
      <c r="L223" s="65" t="str">
        <f>Julho!N38</f>
        <v/>
      </c>
      <c r="N223" s="5"/>
    </row>
    <row r="224" spans="1:14" ht="17.100000000000001" customHeight="1" x14ac:dyDescent="0.25">
      <c r="A224" s="58"/>
      <c r="B224" s="2"/>
      <c r="D224" s="121"/>
      <c r="E224" s="63">
        <v>27</v>
      </c>
      <c r="F224" s="116">
        <f>Julho!G39</f>
        <v>0</v>
      </c>
      <c r="G224" s="117"/>
      <c r="H224" s="118"/>
      <c r="I224" s="64" t="str">
        <f>Julho!M39</f>
        <v/>
      </c>
      <c r="J224" s="116">
        <f>Julho!J39</f>
        <v>0</v>
      </c>
      <c r="K224" s="118"/>
      <c r="L224" s="65" t="str">
        <f>Julho!N39</f>
        <v/>
      </c>
      <c r="N224" s="5"/>
    </row>
    <row r="225" spans="1:14" ht="17.100000000000001" customHeight="1" x14ac:dyDescent="0.25">
      <c r="A225" s="58"/>
      <c r="B225" s="2"/>
      <c r="D225" s="121"/>
      <c r="E225" s="63">
        <v>28</v>
      </c>
      <c r="F225" s="116">
        <f>Julho!G40</f>
        <v>0</v>
      </c>
      <c r="G225" s="117"/>
      <c r="H225" s="118"/>
      <c r="I225" s="64" t="str">
        <f>Julho!M40</f>
        <v/>
      </c>
      <c r="J225" s="116">
        <f>Julho!J40</f>
        <v>0</v>
      </c>
      <c r="K225" s="118"/>
      <c r="L225" s="65" t="str">
        <f>Julho!N40</f>
        <v/>
      </c>
      <c r="N225" s="5"/>
    </row>
    <row r="226" spans="1:14" ht="17.100000000000001" customHeight="1" x14ac:dyDescent="0.25">
      <c r="A226" s="58"/>
      <c r="B226" s="2"/>
      <c r="D226" s="121"/>
      <c r="E226" s="63">
        <v>29</v>
      </c>
      <c r="F226" s="116">
        <f>Julho!G41</f>
        <v>0</v>
      </c>
      <c r="G226" s="117"/>
      <c r="H226" s="118"/>
      <c r="I226" s="64" t="str">
        <f>Julho!M41</f>
        <v/>
      </c>
      <c r="J226" s="116">
        <f>Julho!J41</f>
        <v>0</v>
      </c>
      <c r="K226" s="118"/>
      <c r="L226" s="65" t="str">
        <f>Julho!N41</f>
        <v/>
      </c>
      <c r="N226" s="5"/>
    </row>
    <row r="227" spans="1:14" ht="17.100000000000001" customHeight="1" x14ac:dyDescent="0.25">
      <c r="A227" s="58"/>
      <c r="B227" s="2"/>
      <c r="D227" s="121"/>
      <c r="E227" s="63">
        <v>30</v>
      </c>
      <c r="F227" s="116">
        <f>Julho!G42</f>
        <v>0</v>
      </c>
      <c r="G227" s="117"/>
      <c r="H227" s="118"/>
      <c r="I227" s="64" t="str">
        <f>Julho!M42</f>
        <v/>
      </c>
      <c r="J227" s="116">
        <f>Julho!J42</f>
        <v>0</v>
      </c>
      <c r="K227" s="118"/>
      <c r="L227" s="65" t="str">
        <f>Julho!N42</f>
        <v/>
      </c>
      <c r="N227" s="5"/>
    </row>
    <row r="228" spans="1:14" ht="17.100000000000001" customHeight="1" x14ac:dyDescent="0.25">
      <c r="A228" s="58"/>
      <c r="B228" s="2"/>
      <c r="D228" s="121"/>
      <c r="E228" s="63">
        <v>31</v>
      </c>
      <c r="F228" s="116">
        <f>Julho!G43</f>
        <v>0</v>
      </c>
      <c r="G228" s="117"/>
      <c r="H228" s="118"/>
      <c r="I228" s="64" t="str">
        <f>Julho!M43</f>
        <v/>
      </c>
      <c r="J228" s="116">
        <f>Julho!J43</f>
        <v>0</v>
      </c>
      <c r="K228" s="118"/>
      <c r="L228" s="65" t="str">
        <f>Julho!N43</f>
        <v/>
      </c>
      <c r="N228" s="5"/>
    </row>
    <row r="229" spans="1:14" ht="17.100000000000001" customHeight="1" x14ac:dyDescent="0.25">
      <c r="A229" s="58"/>
      <c r="B229" s="2"/>
      <c r="D229" s="121" t="s">
        <v>24</v>
      </c>
      <c r="E229" s="63">
        <v>1</v>
      </c>
      <c r="F229" s="116">
        <f>Agosto!G13</f>
        <v>0</v>
      </c>
      <c r="G229" s="117"/>
      <c r="H229" s="118"/>
      <c r="I229" s="64" t="str">
        <f>Agosto!M13</f>
        <v/>
      </c>
      <c r="J229" s="116">
        <f>Agosto!J13</f>
        <v>0</v>
      </c>
      <c r="K229" s="118"/>
      <c r="L229" s="65" t="str">
        <f>Agosto!N13</f>
        <v/>
      </c>
      <c r="N229" s="5"/>
    </row>
    <row r="230" spans="1:14" ht="17.100000000000001" customHeight="1" x14ac:dyDescent="0.25">
      <c r="A230" s="58"/>
      <c r="B230" s="2"/>
      <c r="D230" s="121"/>
      <c r="E230" s="63">
        <v>2</v>
      </c>
      <c r="F230" s="116">
        <f>Agosto!G14</f>
        <v>0</v>
      </c>
      <c r="G230" s="117"/>
      <c r="H230" s="118"/>
      <c r="I230" s="64" t="str">
        <f>Agosto!M14</f>
        <v/>
      </c>
      <c r="J230" s="116">
        <f>Agosto!J14</f>
        <v>0</v>
      </c>
      <c r="K230" s="118"/>
      <c r="L230" s="65" t="str">
        <f>Agosto!N14</f>
        <v/>
      </c>
      <c r="N230" s="5"/>
    </row>
    <row r="231" spans="1:14" ht="17.100000000000001" customHeight="1" x14ac:dyDescent="0.25">
      <c r="A231" s="58"/>
      <c r="B231" s="2"/>
      <c r="D231" s="121"/>
      <c r="E231" s="63">
        <v>3</v>
      </c>
      <c r="F231" s="116">
        <f>Agosto!G15</f>
        <v>0</v>
      </c>
      <c r="G231" s="117"/>
      <c r="H231" s="118"/>
      <c r="I231" s="64" t="str">
        <f>Agosto!M15</f>
        <v/>
      </c>
      <c r="J231" s="116">
        <f>Agosto!J15</f>
        <v>0</v>
      </c>
      <c r="K231" s="118"/>
      <c r="L231" s="65" t="str">
        <f>Agosto!N15</f>
        <v/>
      </c>
      <c r="N231" s="5"/>
    </row>
    <row r="232" spans="1:14" ht="17.100000000000001" customHeight="1" x14ac:dyDescent="0.25">
      <c r="A232" s="58"/>
      <c r="B232" s="2"/>
      <c r="D232" s="121"/>
      <c r="E232" s="63">
        <v>4</v>
      </c>
      <c r="F232" s="116">
        <f>Agosto!G16</f>
        <v>0</v>
      </c>
      <c r="G232" s="117"/>
      <c r="H232" s="118"/>
      <c r="I232" s="64" t="str">
        <f>Agosto!M16</f>
        <v/>
      </c>
      <c r="J232" s="116">
        <f>Agosto!J16</f>
        <v>0</v>
      </c>
      <c r="K232" s="118"/>
      <c r="L232" s="65" t="str">
        <f>Agosto!N16</f>
        <v/>
      </c>
      <c r="N232" s="5"/>
    </row>
    <row r="233" spans="1:14" ht="17.100000000000001" customHeight="1" x14ac:dyDescent="0.25">
      <c r="A233" s="58"/>
      <c r="B233" s="2"/>
      <c r="D233" s="121"/>
      <c r="E233" s="63">
        <v>5</v>
      </c>
      <c r="F233" s="116">
        <f>Agosto!G17</f>
        <v>0</v>
      </c>
      <c r="G233" s="117"/>
      <c r="H233" s="118"/>
      <c r="I233" s="64" t="str">
        <f>Agosto!M17</f>
        <v/>
      </c>
      <c r="J233" s="116">
        <f>Agosto!J17</f>
        <v>0</v>
      </c>
      <c r="K233" s="118"/>
      <c r="L233" s="65" t="str">
        <f>Agosto!N17</f>
        <v/>
      </c>
      <c r="N233" s="5"/>
    </row>
    <row r="234" spans="1:14" ht="17.100000000000001" customHeight="1" x14ac:dyDescent="0.25">
      <c r="A234" s="58"/>
      <c r="B234" s="2"/>
      <c r="D234" s="121"/>
      <c r="E234" s="63">
        <v>6</v>
      </c>
      <c r="F234" s="116">
        <f>Agosto!G18</f>
        <v>0</v>
      </c>
      <c r="G234" s="117"/>
      <c r="H234" s="118"/>
      <c r="I234" s="64" t="str">
        <f>Agosto!M18</f>
        <v/>
      </c>
      <c r="J234" s="116">
        <f>Agosto!J18</f>
        <v>0</v>
      </c>
      <c r="K234" s="118"/>
      <c r="L234" s="65" t="str">
        <f>Agosto!N18</f>
        <v/>
      </c>
      <c r="N234" s="5"/>
    </row>
    <row r="235" spans="1:14" ht="17.100000000000001" customHeight="1" x14ac:dyDescent="0.25">
      <c r="A235" s="58"/>
      <c r="B235" s="2"/>
      <c r="D235" s="121"/>
      <c r="E235" s="63">
        <v>7</v>
      </c>
      <c r="F235" s="116">
        <f>Agosto!G19</f>
        <v>0</v>
      </c>
      <c r="G235" s="117"/>
      <c r="H235" s="118"/>
      <c r="I235" s="64" t="str">
        <f>Agosto!M19</f>
        <v/>
      </c>
      <c r="J235" s="116">
        <f>Agosto!J19</f>
        <v>0</v>
      </c>
      <c r="K235" s="118"/>
      <c r="L235" s="65" t="str">
        <f>Agosto!N19</f>
        <v/>
      </c>
      <c r="N235" s="5"/>
    </row>
    <row r="236" spans="1:14" ht="17.100000000000001" customHeight="1" x14ac:dyDescent="0.25">
      <c r="A236" s="58"/>
      <c r="B236" s="2"/>
      <c r="D236" s="121"/>
      <c r="E236" s="63">
        <v>8</v>
      </c>
      <c r="F236" s="116">
        <f>Agosto!G20</f>
        <v>0</v>
      </c>
      <c r="G236" s="117"/>
      <c r="H236" s="118"/>
      <c r="I236" s="64" t="str">
        <f>Agosto!M20</f>
        <v/>
      </c>
      <c r="J236" s="116">
        <f>Agosto!J20</f>
        <v>0</v>
      </c>
      <c r="K236" s="118"/>
      <c r="L236" s="65" t="str">
        <f>Agosto!N20</f>
        <v/>
      </c>
      <c r="N236" s="5"/>
    </row>
    <row r="237" spans="1:14" ht="17.100000000000001" customHeight="1" x14ac:dyDescent="0.25">
      <c r="A237" s="58"/>
      <c r="B237" s="2"/>
      <c r="D237" s="121"/>
      <c r="E237" s="63">
        <v>9</v>
      </c>
      <c r="F237" s="116">
        <f>Agosto!G21</f>
        <v>0</v>
      </c>
      <c r="G237" s="117"/>
      <c r="H237" s="118"/>
      <c r="I237" s="64" t="str">
        <f>Agosto!M21</f>
        <v/>
      </c>
      <c r="J237" s="116">
        <f>Agosto!J21</f>
        <v>0</v>
      </c>
      <c r="K237" s="118"/>
      <c r="L237" s="65" t="str">
        <f>Agosto!N21</f>
        <v/>
      </c>
      <c r="N237" s="5"/>
    </row>
    <row r="238" spans="1:14" ht="17.100000000000001" customHeight="1" x14ac:dyDescent="0.25">
      <c r="A238" s="58"/>
      <c r="B238" s="2"/>
      <c r="D238" s="121"/>
      <c r="E238" s="63">
        <v>10</v>
      </c>
      <c r="F238" s="116">
        <f>Agosto!G22</f>
        <v>0</v>
      </c>
      <c r="G238" s="117"/>
      <c r="H238" s="118"/>
      <c r="I238" s="64" t="str">
        <f>Agosto!M22</f>
        <v/>
      </c>
      <c r="J238" s="116">
        <f>Agosto!J22</f>
        <v>0</v>
      </c>
      <c r="K238" s="118"/>
      <c r="L238" s="65" t="str">
        <f>Agosto!N22</f>
        <v/>
      </c>
      <c r="N238" s="5"/>
    </row>
    <row r="239" spans="1:14" ht="17.100000000000001" customHeight="1" x14ac:dyDescent="0.25">
      <c r="A239" s="58"/>
      <c r="B239" s="2"/>
      <c r="D239" s="121"/>
      <c r="E239" s="63">
        <v>11</v>
      </c>
      <c r="F239" s="116">
        <f>Agosto!G23</f>
        <v>0</v>
      </c>
      <c r="G239" s="117"/>
      <c r="H239" s="118"/>
      <c r="I239" s="64" t="str">
        <f>Agosto!M23</f>
        <v/>
      </c>
      <c r="J239" s="116">
        <f>Agosto!J23</f>
        <v>0</v>
      </c>
      <c r="K239" s="118"/>
      <c r="L239" s="65" t="str">
        <f>Agosto!N23</f>
        <v/>
      </c>
      <c r="N239" s="5"/>
    </row>
    <row r="240" spans="1:14" ht="17.100000000000001" customHeight="1" x14ac:dyDescent="0.25">
      <c r="A240" s="58"/>
      <c r="B240" s="2"/>
      <c r="D240" s="121"/>
      <c r="E240" s="63">
        <v>12</v>
      </c>
      <c r="F240" s="116">
        <f>Agosto!G24</f>
        <v>0</v>
      </c>
      <c r="G240" s="117"/>
      <c r="H240" s="118"/>
      <c r="I240" s="64" t="str">
        <f>Agosto!M24</f>
        <v/>
      </c>
      <c r="J240" s="116">
        <f>Agosto!J24</f>
        <v>0</v>
      </c>
      <c r="K240" s="118"/>
      <c r="L240" s="65" t="str">
        <f>Agosto!N24</f>
        <v/>
      </c>
      <c r="N240" s="5"/>
    </row>
    <row r="241" spans="1:14" ht="17.100000000000001" customHeight="1" x14ac:dyDescent="0.25">
      <c r="A241" s="58"/>
      <c r="B241" s="2"/>
      <c r="D241" s="121"/>
      <c r="E241" s="63">
        <v>13</v>
      </c>
      <c r="F241" s="116">
        <f>Agosto!G25</f>
        <v>0</v>
      </c>
      <c r="G241" s="117"/>
      <c r="H241" s="118"/>
      <c r="I241" s="64" t="str">
        <f>Agosto!M25</f>
        <v/>
      </c>
      <c r="J241" s="116">
        <f>Agosto!J25</f>
        <v>0</v>
      </c>
      <c r="K241" s="118"/>
      <c r="L241" s="65" t="str">
        <f>Agosto!N25</f>
        <v/>
      </c>
      <c r="N241" s="5"/>
    </row>
    <row r="242" spans="1:14" ht="17.100000000000001" customHeight="1" x14ac:dyDescent="0.25">
      <c r="A242" s="58"/>
      <c r="B242" s="2"/>
      <c r="D242" s="121"/>
      <c r="E242" s="63">
        <v>14</v>
      </c>
      <c r="F242" s="116">
        <f>Agosto!G26</f>
        <v>0</v>
      </c>
      <c r="G242" s="117"/>
      <c r="H242" s="118"/>
      <c r="I242" s="64" t="str">
        <f>Agosto!M26</f>
        <v/>
      </c>
      <c r="J242" s="116">
        <f>Agosto!J26</f>
        <v>0</v>
      </c>
      <c r="K242" s="118"/>
      <c r="L242" s="65" t="str">
        <f>Agosto!N26</f>
        <v/>
      </c>
      <c r="N242" s="5"/>
    </row>
    <row r="243" spans="1:14" ht="17.100000000000001" customHeight="1" x14ac:dyDescent="0.25">
      <c r="A243" s="58"/>
      <c r="B243" s="2"/>
      <c r="D243" s="121"/>
      <c r="E243" s="63">
        <v>15</v>
      </c>
      <c r="F243" s="116">
        <f>Agosto!G27</f>
        <v>0</v>
      </c>
      <c r="G243" s="117"/>
      <c r="H243" s="118"/>
      <c r="I243" s="64" t="str">
        <f>Agosto!M27</f>
        <v/>
      </c>
      <c r="J243" s="116">
        <f>Agosto!J27</f>
        <v>0</v>
      </c>
      <c r="K243" s="118"/>
      <c r="L243" s="65" t="str">
        <f>Agosto!N27</f>
        <v/>
      </c>
      <c r="N243" s="5"/>
    </row>
    <row r="244" spans="1:14" ht="17.100000000000001" customHeight="1" x14ac:dyDescent="0.25">
      <c r="A244" s="58"/>
      <c r="B244" s="2"/>
      <c r="D244" s="121"/>
      <c r="E244" s="63">
        <v>16</v>
      </c>
      <c r="F244" s="116">
        <f>Agosto!G28</f>
        <v>0</v>
      </c>
      <c r="G244" s="117"/>
      <c r="H244" s="118"/>
      <c r="I244" s="64" t="str">
        <f>Agosto!M28</f>
        <v/>
      </c>
      <c r="J244" s="116">
        <f>Agosto!J28</f>
        <v>0</v>
      </c>
      <c r="K244" s="118"/>
      <c r="L244" s="65" t="str">
        <f>Agosto!N28</f>
        <v/>
      </c>
      <c r="N244" s="5"/>
    </row>
    <row r="245" spans="1:14" ht="17.100000000000001" customHeight="1" x14ac:dyDescent="0.25">
      <c r="A245" s="58"/>
      <c r="B245" s="2"/>
      <c r="D245" s="121"/>
      <c r="E245" s="63">
        <v>17</v>
      </c>
      <c r="F245" s="116">
        <f>Agosto!G29</f>
        <v>0</v>
      </c>
      <c r="G245" s="117"/>
      <c r="H245" s="118"/>
      <c r="I245" s="64" t="str">
        <f>Agosto!M29</f>
        <v/>
      </c>
      <c r="J245" s="116">
        <f>Agosto!J29</f>
        <v>0</v>
      </c>
      <c r="K245" s="118"/>
      <c r="L245" s="65" t="str">
        <f>Agosto!N29</f>
        <v/>
      </c>
      <c r="N245" s="5"/>
    </row>
    <row r="246" spans="1:14" ht="17.100000000000001" customHeight="1" x14ac:dyDescent="0.25">
      <c r="A246" s="58"/>
      <c r="B246" s="2"/>
      <c r="D246" s="121"/>
      <c r="E246" s="63">
        <v>18</v>
      </c>
      <c r="F246" s="116">
        <f>Agosto!G30</f>
        <v>0</v>
      </c>
      <c r="G246" s="117"/>
      <c r="H246" s="118"/>
      <c r="I246" s="64" t="str">
        <f>Agosto!M30</f>
        <v/>
      </c>
      <c r="J246" s="116">
        <f>Agosto!J30</f>
        <v>0</v>
      </c>
      <c r="K246" s="118"/>
      <c r="L246" s="65" t="str">
        <f>Agosto!N30</f>
        <v/>
      </c>
      <c r="N246" s="5"/>
    </row>
    <row r="247" spans="1:14" ht="17.100000000000001" customHeight="1" x14ac:dyDescent="0.25">
      <c r="A247" s="58"/>
      <c r="B247" s="2"/>
      <c r="D247" s="121"/>
      <c r="E247" s="63">
        <v>19</v>
      </c>
      <c r="F247" s="116">
        <f>Agosto!G31</f>
        <v>0</v>
      </c>
      <c r="G247" s="117"/>
      <c r="H247" s="118"/>
      <c r="I247" s="64" t="str">
        <f>Agosto!M31</f>
        <v/>
      </c>
      <c r="J247" s="116">
        <f>Agosto!J31</f>
        <v>0</v>
      </c>
      <c r="K247" s="118"/>
      <c r="L247" s="65" t="str">
        <f>Agosto!N31</f>
        <v/>
      </c>
      <c r="N247" s="5"/>
    </row>
    <row r="248" spans="1:14" ht="17.100000000000001" customHeight="1" x14ac:dyDescent="0.25">
      <c r="A248" s="58"/>
      <c r="B248" s="2"/>
      <c r="D248" s="121"/>
      <c r="E248" s="63">
        <v>20</v>
      </c>
      <c r="F248" s="116">
        <f>Agosto!G32</f>
        <v>0</v>
      </c>
      <c r="G248" s="117"/>
      <c r="H248" s="118"/>
      <c r="I248" s="64" t="str">
        <f>Agosto!M32</f>
        <v/>
      </c>
      <c r="J248" s="116">
        <f>Agosto!J32</f>
        <v>0</v>
      </c>
      <c r="K248" s="118"/>
      <c r="L248" s="65" t="str">
        <f>Agosto!N32</f>
        <v/>
      </c>
      <c r="N248" s="5"/>
    </row>
    <row r="249" spans="1:14" ht="17.100000000000001" customHeight="1" x14ac:dyDescent="0.25">
      <c r="A249" s="58"/>
      <c r="B249" s="2"/>
      <c r="D249" s="121"/>
      <c r="E249" s="63">
        <v>21</v>
      </c>
      <c r="F249" s="116">
        <f>Agosto!G33</f>
        <v>0</v>
      </c>
      <c r="G249" s="117"/>
      <c r="H249" s="118"/>
      <c r="I249" s="64" t="str">
        <f>Agosto!M33</f>
        <v/>
      </c>
      <c r="J249" s="116">
        <f>Agosto!J33</f>
        <v>0</v>
      </c>
      <c r="K249" s="118"/>
      <c r="L249" s="65" t="str">
        <f>Agosto!N33</f>
        <v/>
      </c>
      <c r="N249" s="5"/>
    </row>
    <row r="250" spans="1:14" ht="17.100000000000001" customHeight="1" x14ac:dyDescent="0.25">
      <c r="A250" s="58"/>
      <c r="B250" s="2"/>
      <c r="D250" s="121"/>
      <c r="E250" s="63">
        <v>22</v>
      </c>
      <c r="F250" s="116">
        <f>Agosto!G34</f>
        <v>0</v>
      </c>
      <c r="G250" s="117"/>
      <c r="H250" s="118"/>
      <c r="I250" s="64" t="str">
        <f>Agosto!M34</f>
        <v/>
      </c>
      <c r="J250" s="116">
        <f>Agosto!J34</f>
        <v>0</v>
      </c>
      <c r="K250" s="118"/>
      <c r="L250" s="65" t="str">
        <f>Agosto!N34</f>
        <v/>
      </c>
      <c r="N250" s="5"/>
    </row>
    <row r="251" spans="1:14" ht="17.100000000000001" customHeight="1" x14ac:dyDescent="0.25">
      <c r="A251" s="58"/>
      <c r="B251" s="2"/>
      <c r="D251" s="121"/>
      <c r="E251" s="63">
        <v>23</v>
      </c>
      <c r="F251" s="116">
        <f>Agosto!G35</f>
        <v>0</v>
      </c>
      <c r="G251" s="117"/>
      <c r="H251" s="118"/>
      <c r="I251" s="64" t="str">
        <f>Agosto!M35</f>
        <v/>
      </c>
      <c r="J251" s="116">
        <f>Agosto!J35</f>
        <v>0</v>
      </c>
      <c r="K251" s="118"/>
      <c r="L251" s="65" t="str">
        <f>Agosto!N35</f>
        <v/>
      </c>
      <c r="N251" s="5"/>
    </row>
    <row r="252" spans="1:14" ht="17.100000000000001" customHeight="1" x14ac:dyDescent="0.25">
      <c r="A252" s="58"/>
      <c r="B252" s="2"/>
      <c r="D252" s="121"/>
      <c r="E252" s="63">
        <v>24</v>
      </c>
      <c r="F252" s="116">
        <f>Agosto!G36</f>
        <v>0</v>
      </c>
      <c r="G252" s="117"/>
      <c r="H252" s="118"/>
      <c r="I252" s="64" t="str">
        <f>Agosto!M36</f>
        <v/>
      </c>
      <c r="J252" s="116">
        <f>Agosto!J36</f>
        <v>0</v>
      </c>
      <c r="K252" s="118"/>
      <c r="L252" s="65" t="str">
        <f>Agosto!N36</f>
        <v/>
      </c>
      <c r="N252" s="5"/>
    </row>
    <row r="253" spans="1:14" ht="17.100000000000001" customHeight="1" x14ac:dyDescent="0.25">
      <c r="A253" s="58"/>
      <c r="B253" s="2"/>
      <c r="D253" s="121"/>
      <c r="E253" s="63">
        <v>25</v>
      </c>
      <c r="F253" s="116">
        <f>Agosto!G37</f>
        <v>0</v>
      </c>
      <c r="G253" s="117"/>
      <c r="H253" s="118"/>
      <c r="I253" s="64" t="str">
        <f>Agosto!M37</f>
        <v/>
      </c>
      <c r="J253" s="116">
        <f>Agosto!J37</f>
        <v>0</v>
      </c>
      <c r="K253" s="118"/>
      <c r="L253" s="65" t="str">
        <f>Agosto!N37</f>
        <v/>
      </c>
      <c r="N253" s="5"/>
    </row>
    <row r="254" spans="1:14" ht="17.100000000000001" customHeight="1" x14ac:dyDescent="0.25">
      <c r="A254" s="58"/>
      <c r="B254" s="2"/>
      <c r="D254" s="121"/>
      <c r="E254" s="63">
        <v>26</v>
      </c>
      <c r="F254" s="116">
        <f>Agosto!G38</f>
        <v>0</v>
      </c>
      <c r="G254" s="117"/>
      <c r="H254" s="118"/>
      <c r="I254" s="64" t="str">
        <f>Agosto!M38</f>
        <v/>
      </c>
      <c r="J254" s="116">
        <f>Agosto!J38</f>
        <v>0</v>
      </c>
      <c r="K254" s="118"/>
      <c r="L254" s="65" t="str">
        <f>Agosto!N38</f>
        <v/>
      </c>
      <c r="N254" s="5"/>
    </row>
    <row r="255" spans="1:14" ht="17.100000000000001" customHeight="1" x14ac:dyDescent="0.25">
      <c r="A255" s="58"/>
      <c r="B255" s="2"/>
      <c r="D255" s="121"/>
      <c r="E255" s="63">
        <v>27</v>
      </c>
      <c r="F255" s="116">
        <f>Agosto!G39</f>
        <v>0</v>
      </c>
      <c r="G255" s="117"/>
      <c r="H255" s="118"/>
      <c r="I255" s="64" t="str">
        <f>Agosto!M39</f>
        <v/>
      </c>
      <c r="J255" s="116">
        <f>Agosto!J39</f>
        <v>0</v>
      </c>
      <c r="K255" s="118"/>
      <c r="L255" s="65" t="str">
        <f>Agosto!N39</f>
        <v/>
      </c>
      <c r="N255" s="5"/>
    </row>
    <row r="256" spans="1:14" ht="17.100000000000001" customHeight="1" x14ac:dyDescent="0.25">
      <c r="A256" s="58"/>
      <c r="B256" s="2"/>
      <c r="D256" s="121"/>
      <c r="E256" s="63">
        <v>28</v>
      </c>
      <c r="F256" s="116">
        <f>Agosto!G40</f>
        <v>0</v>
      </c>
      <c r="G256" s="117"/>
      <c r="H256" s="118"/>
      <c r="I256" s="64" t="str">
        <f>Agosto!M40</f>
        <v/>
      </c>
      <c r="J256" s="116">
        <f>Agosto!J40</f>
        <v>0</v>
      </c>
      <c r="K256" s="118"/>
      <c r="L256" s="65" t="str">
        <f>Agosto!N40</f>
        <v/>
      </c>
      <c r="N256" s="5"/>
    </row>
    <row r="257" spans="1:14" ht="17.100000000000001" customHeight="1" x14ac:dyDescent="0.25">
      <c r="A257" s="58"/>
      <c r="B257" s="2"/>
      <c r="D257" s="121"/>
      <c r="E257" s="63">
        <v>29</v>
      </c>
      <c r="F257" s="116">
        <f>Agosto!G41</f>
        <v>0</v>
      </c>
      <c r="G257" s="117"/>
      <c r="H257" s="118"/>
      <c r="I257" s="64" t="str">
        <f>Agosto!M41</f>
        <v/>
      </c>
      <c r="J257" s="116">
        <f>Agosto!J41</f>
        <v>0</v>
      </c>
      <c r="K257" s="118"/>
      <c r="L257" s="65" t="str">
        <f>Agosto!N41</f>
        <v/>
      </c>
      <c r="N257" s="5"/>
    </row>
    <row r="258" spans="1:14" ht="17.100000000000001" customHeight="1" x14ac:dyDescent="0.25">
      <c r="A258" s="58"/>
      <c r="B258" s="2"/>
      <c r="D258" s="121"/>
      <c r="E258" s="63">
        <v>30</v>
      </c>
      <c r="F258" s="116">
        <f>Agosto!G42</f>
        <v>0</v>
      </c>
      <c r="G258" s="117"/>
      <c r="H258" s="118"/>
      <c r="I258" s="64" t="str">
        <f>Agosto!M42</f>
        <v/>
      </c>
      <c r="J258" s="116">
        <f>Agosto!J42</f>
        <v>0</v>
      </c>
      <c r="K258" s="118"/>
      <c r="L258" s="65" t="str">
        <f>Agosto!N42</f>
        <v/>
      </c>
      <c r="N258" s="5"/>
    </row>
    <row r="259" spans="1:14" ht="17.100000000000001" customHeight="1" x14ac:dyDescent="0.25">
      <c r="A259" s="58"/>
      <c r="B259" s="2"/>
      <c r="D259" s="121"/>
      <c r="E259" s="63">
        <v>31</v>
      </c>
      <c r="F259" s="116">
        <f>Agosto!G43</f>
        <v>0</v>
      </c>
      <c r="G259" s="117"/>
      <c r="H259" s="118"/>
      <c r="I259" s="64" t="str">
        <f>Agosto!M43</f>
        <v/>
      </c>
      <c r="J259" s="116">
        <f>Agosto!J43</f>
        <v>0</v>
      </c>
      <c r="K259" s="118"/>
      <c r="L259" s="65" t="str">
        <f>Agosto!N43</f>
        <v/>
      </c>
      <c r="N259" s="5"/>
    </row>
    <row r="260" spans="1:14" ht="17.100000000000001" customHeight="1" x14ac:dyDescent="0.25">
      <c r="A260" s="58"/>
      <c r="B260" s="2"/>
      <c r="D260" s="121" t="s">
        <v>25</v>
      </c>
      <c r="E260" s="63">
        <v>1</v>
      </c>
      <c r="F260" s="116">
        <f>Setembro!G13</f>
        <v>0</v>
      </c>
      <c r="G260" s="117"/>
      <c r="H260" s="118"/>
      <c r="I260" s="64" t="str">
        <f>Setembro!M13</f>
        <v/>
      </c>
      <c r="J260" s="116">
        <f>Setembro!J13</f>
        <v>0</v>
      </c>
      <c r="K260" s="118"/>
      <c r="L260" s="65" t="str">
        <f>Setembro!N13</f>
        <v/>
      </c>
      <c r="N260" s="5"/>
    </row>
    <row r="261" spans="1:14" ht="17.100000000000001" customHeight="1" x14ac:dyDescent="0.25">
      <c r="A261" s="58"/>
      <c r="B261" s="2"/>
      <c r="D261" s="121"/>
      <c r="E261" s="63">
        <v>2</v>
      </c>
      <c r="F261" s="116">
        <f>Setembro!G14</f>
        <v>0</v>
      </c>
      <c r="G261" s="117"/>
      <c r="H261" s="118"/>
      <c r="I261" s="64" t="str">
        <f>Setembro!M14</f>
        <v/>
      </c>
      <c r="J261" s="116">
        <f>Setembro!J14</f>
        <v>0</v>
      </c>
      <c r="K261" s="118"/>
      <c r="L261" s="65" t="str">
        <f>Setembro!N14</f>
        <v/>
      </c>
      <c r="N261" s="5"/>
    </row>
    <row r="262" spans="1:14" ht="17.100000000000001" customHeight="1" x14ac:dyDescent="0.25">
      <c r="A262" s="58"/>
      <c r="B262" s="2"/>
      <c r="D262" s="121"/>
      <c r="E262" s="63">
        <v>3</v>
      </c>
      <c r="F262" s="116">
        <f>Setembro!G15</f>
        <v>0</v>
      </c>
      <c r="G262" s="117"/>
      <c r="H262" s="118"/>
      <c r="I262" s="64" t="str">
        <f>Setembro!M15</f>
        <v/>
      </c>
      <c r="J262" s="116">
        <f>Setembro!J15</f>
        <v>0</v>
      </c>
      <c r="K262" s="118"/>
      <c r="L262" s="65" t="str">
        <f>Setembro!N15</f>
        <v/>
      </c>
      <c r="N262" s="5"/>
    </row>
    <row r="263" spans="1:14" ht="17.100000000000001" customHeight="1" x14ac:dyDescent="0.25">
      <c r="A263" s="58"/>
      <c r="B263" s="2"/>
      <c r="D263" s="121"/>
      <c r="E263" s="63">
        <v>4</v>
      </c>
      <c r="F263" s="116">
        <f>Setembro!G16</f>
        <v>0</v>
      </c>
      <c r="G263" s="117"/>
      <c r="H263" s="118"/>
      <c r="I263" s="64" t="str">
        <f>Setembro!M16</f>
        <v/>
      </c>
      <c r="J263" s="116">
        <f>Setembro!J16</f>
        <v>0</v>
      </c>
      <c r="K263" s="118"/>
      <c r="L263" s="65" t="str">
        <f>Setembro!N16</f>
        <v/>
      </c>
      <c r="N263" s="5"/>
    </row>
    <row r="264" spans="1:14" ht="17.100000000000001" customHeight="1" x14ac:dyDescent="0.25">
      <c r="A264" s="58"/>
      <c r="B264" s="2"/>
      <c r="D264" s="121"/>
      <c r="E264" s="63">
        <v>5</v>
      </c>
      <c r="F264" s="116">
        <f>Setembro!G17</f>
        <v>0</v>
      </c>
      <c r="G264" s="117"/>
      <c r="H264" s="118"/>
      <c r="I264" s="64" t="str">
        <f>Setembro!M17</f>
        <v/>
      </c>
      <c r="J264" s="116">
        <f>Setembro!J17</f>
        <v>0</v>
      </c>
      <c r="K264" s="118"/>
      <c r="L264" s="65" t="str">
        <f>Setembro!N17</f>
        <v/>
      </c>
      <c r="N264" s="5"/>
    </row>
    <row r="265" spans="1:14" ht="17.100000000000001" customHeight="1" x14ac:dyDescent="0.25">
      <c r="A265" s="58"/>
      <c r="B265" s="2"/>
      <c r="D265" s="121"/>
      <c r="E265" s="63">
        <v>6</v>
      </c>
      <c r="F265" s="116">
        <f>Setembro!G18</f>
        <v>0</v>
      </c>
      <c r="G265" s="117"/>
      <c r="H265" s="118"/>
      <c r="I265" s="64" t="str">
        <f>Setembro!M18</f>
        <v/>
      </c>
      <c r="J265" s="116">
        <f>Setembro!J18</f>
        <v>0</v>
      </c>
      <c r="K265" s="118"/>
      <c r="L265" s="65" t="str">
        <f>Setembro!N18</f>
        <v/>
      </c>
      <c r="N265" s="5"/>
    </row>
    <row r="266" spans="1:14" ht="17.100000000000001" customHeight="1" x14ac:dyDescent="0.25">
      <c r="A266" s="58"/>
      <c r="B266" s="2"/>
      <c r="D266" s="121"/>
      <c r="E266" s="63">
        <v>7</v>
      </c>
      <c r="F266" s="116">
        <f>Setembro!G19</f>
        <v>0</v>
      </c>
      <c r="G266" s="117"/>
      <c r="H266" s="118"/>
      <c r="I266" s="64" t="str">
        <f>Setembro!M19</f>
        <v/>
      </c>
      <c r="J266" s="116">
        <f>Setembro!J19</f>
        <v>0</v>
      </c>
      <c r="K266" s="118"/>
      <c r="L266" s="65" t="str">
        <f>Setembro!N19</f>
        <v/>
      </c>
      <c r="N266" s="5"/>
    </row>
    <row r="267" spans="1:14" ht="17.100000000000001" customHeight="1" x14ac:dyDescent="0.25">
      <c r="A267" s="58"/>
      <c r="B267" s="2"/>
      <c r="D267" s="121"/>
      <c r="E267" s="63">
        <v>8</v>
      </c>
      <c r="F267" s="116">
        <f>Setembro!G20</f>
        <v>0</v>
      </c>
      <c r="G267" s="117"/>
      <c r="H267" s="118"/>
      <c r="I267" s="64" t="str">
        <f>Setembro!M20</f>
        <v/>
      </c>
      <c r="J267" s="116">
        <f>Setembro!J20</f>
        <v>0</v>
      </c>
      <c r="K267" s="118"/>
      <c r="L267" s="65" t="str">
        <f>Setembro!N20</f>
        <v/>
      </c>
      <c r="N267" s="5"/>
    </row>
    <row r="268" spans="1:14" ht="17.100000000000001" customHeight="1" x14ac:dyDescent="0.25">
      <c r="A268" s="58"/>
      <c r="B268" s="2"/>
      <c r="D268" s="121"/>
      <c r="E268" s="63">
        <v>9</v>
      </c>
      <c r="F268" s="116">
        <f>Setembro!G21</f>
        <v>0</v>
      </c>
      <c r="G268" s="117"/>
      <c r="H268" s="118"/>
      <c r="I268" s="64" t="str">
        <f>Setembro!M21</f>
        <v/>
      </c>
      <c r="J268" s="116">
        <f>Setembro!J21</f>
        <v>0</v>
      </c>
      <c r="K268" s="118"/>
      <c r="L268" s="65" t="str">
        <f>Setembro!N21</f>
        <v/>
      </c>
      <c r="N268" s="5"/>
    </row>
    <row r="269" spans="1:14" ht="17.100000000000001" customHeight="1" x14ac:dyDescent="0.25">
      <c r="A269" s="58"/>
      <c r="B269" s="2"/>
      <c r="D269" s="121"/>
      <c r="E269" s="63">
        <v>10</v>
      </c>
      <c r="F269" s="116">
        <f>Setembro!G22</f>
        <v>0</v>
      </c>
      <c r="G269" s="117"/>
      <c r="H269" s="118"/>
      <c r="I269" s="64" t="str">
        <f>Setembro!M22</f>
        <v/>
      </c>
      <c r="J269" s="116">
        <f>Setembro!J22</f>
        <v>0</v>
      </c>
      <c r="K269" s="118"/>
      <c r="L269" s="65" t="str">
        <f>Setembro!N22</f>
        <v/>
      </c>
      <c r="N269" s="5"/>
    </row>
    <row r="270" spans="1:14" ht="17.100000000000001" customHeight="1" x14ac:dyDescent="0.25">
      <c r="A270" s="58"/>
      <c r="B270" s="2"/>
      <c r="D270" s="121"/>
      <c r="E270" s="63">
        <v>11</v>
      </c>
      <c r="F270" s="116">
        <f>Setembro!G23</f>
        <v>0</v>
      </c>
      <c r="G270" s="117"/>
      <c r="H270" s="118"/>
      <c r="I270" s="64" t="str">
        <f>Setembro!M23</f>
        <v/>
      </c>
      <c r="J270" s="116">
        <f>Setembro!J23</f>
        <v>0</v>
      </c>
      <c r="K270" s="118"/>
      <c r="L270" s="65" t="str">
        <f>Setembro!N23</f>
        <v/>
      </c>
      <c r="N270" s="5"/>
    </row>
    <row r="271" spans="1:14" ht="17.100000000000001" customHeight="1" x14ac:dyDescent="0.25">
      <c r="A271" s="58"/>
      <c r="B271" s="2"/>
      <c r="D271" s="121"/>
      <c r="E271" s="63">
        <v>12</v>
      </c>
      <c r="F271" s="116">
        <f>Setembro!G24</f>
        <v>0</v>
      </c>
      <c r="G271" s="117"/>
      <c r="H271" s="118"/>
      <c r="I271" s="64" t="str">
        <f>Setembro!M24</f>
        <v/>
      </c>
      <c r="J271" s="116">
        <f>Setembro!J24</f>
        <v>0</v>
      </c>
      <c r="K271" s="118"/>
      <c r="L271" s="65" t="str">
        <f>Setembro!N24</f>
        <v/>
      </c>
      <c r="N271" s="5"/>
    </row>
    <row r="272" spans="1:14" ht="17.100000000000001" customHeight="1" x14ac:dyDescent="0.25">
      <c r="A272" s="58"/>
      <c r="B272" s="2"/>
      <c r="D272" s="121"/>
      <c r="E272" s="63">
        <v>13</v>
      </c>
      <c r="F272" s="116">
        <f>Setembro!G25</f>
        <v>0</v>
      </c>
      <c r="G272" s="117"/>
      <c r="H272" s="118"/>
      <c r="I272" s="64" t="str">
        <f>Setembro!M25</f>
        <v/>
      </c>
      <c r="J272" s="116">
        <f>Setembro!J25</f>
        <v>0</v>
      </c>
      <c r="K272" s="118"/>
      <c r="L272" s="65" t="str">
        <f>Setembro!N25</f>
        <v/>
      </c>
      <c r="N272" s="5"/>
    </row>
    <row r="273" spans="1:14" ht="17.100000000000001" customHeight="1" x14ac:dyDescent="0.25">
      <c r="A273" s="58"/>
      <c r="B273" s="2"/>
      <c r="D273" s="121"/>
      <c r="E273" s="63">
        <v>14</v>
      </c>
      <c r="F273" s="116">
        <f>Setembro!G26</f>
        <v>0</v>
      </c>
      <c r="G273" s="117"/>
      <c r="H273" s="118"/>
      <c r="I273" s="64" t="str">
        <f>Setembro!M26</f>
        <v/>
      </c>
      <c r="J273" s="116">
        <f>Setembro!J26</f>
        <v>0</v>
      </c>
      <c r="K273" s="118"/>
      <c r="L273" s="65" t="str">
        <f>Setembro!N26</f>
        <v/>
      </c>
      <c r="N273" s="5"/>
    </row>
    <row r="274" spans="1:14" ht="17.100000000000001" customHeight="1" x14ac:dyDescent="0.25">
      <c r="A274" s="58"/>
      <c r="B274" s="2"/>
      <c r="D274" s="121"/>
      <c r="E274" s="63">
        <v>15</v>
      </c>
      <c r="F274" s="116">
        <f>Setembro!G27</f>
        <v>0</v>
      </c>
      <c r="G274" s="117"/>
      <c r="H274" s="118"/>
      <c r="I274" s="64" t="str">
        <f>Setembro!M27</f>
        <v/>
      </c>
      <c r="J274" s="116">
        <f>Setembro!J27</f>
        <v>0</v>
      </c>
      <c r="K274" s="118"/>
      <c r="L274" s="65" t="str">
        <f>Setembro!N27</f>
        <v/>
      </c>
      <c r="N274" s="5"/>
    </row>
    <row r="275" spans="1:14" ht="17.100000000000001" customHeight="1" x14ac:dyDescent="0.25">
      <c r="A275" s="58"/>
      <c r="B275" s="2"/>
      <c r="D275" s="121"/>
      <c r="E275" s="63">
        <v>16</v>
      </c>
      <c r="F275" s="116">
        <f>Setembro!G28</f>
        <v>0</v>
      </c>
      <c r="G275" s="117"/>
      <c r="H275" s="118"/>
      <c r="I275" s="64" t="str">
        <f>Setembro!M28</f>
        <v/>
      </c>
      <c r="J275" s="116">
        <f>Setembro!J28</f>
        <v>0</v>
      </c>
      <c r="K275" s="118"/>
      <c r="L275" s="65" t="str">
        <f>Setembro!N28</f>
        <v/>
      </c>
      <c r="N275" s="5"/>
    </row>
    <row r="276" spans="1:14" ht="17.100000000000001" customHeight="1" x14ac:dyDescent="0.25">
      <c r="A276" s="58"/>
      <c r="B276" s="2"/>
      <c r="D276" s="121"/>
      <c r="E276" s="63">
        <v>17</v>
      </c>
      <c r="F276" s="116">
        <f>Setembro!G29</f>
        <v>0</v>
      </c>
      <c r="G276" s="117"/>
      <c r="H276" s="118"/>
      <c r="I276" s="64" t="str">
        <f>Setembro!M29</f>
        <v/>
      </c>
      <c r="J276" s="116">
        <f>Setembro!J29</f>
        <v>0</v>
      </c>
      <c r="K276" s="118"/>
      <c r="L276" s="65" t="str">
        <f>Setembro!N29</f>
        <v/>
      </c>
      <c r="N276" s="5"/>
    </row>
    <row r="277" spans="1:14" ht="17.100000000000001" customHeight="1" x14ac:dyDescent="0.25">
      <c r="A277" s="58"/>
      <c r="B277" s="2"/>
      <c r="D277" s="121"/>
      <c r="E277" s="63">
        <v>18</v>
      </c>
      <c r="F277" s="116">
        <f>Setembro!G30</f>
        <v>0</v>
      </c>
      <c r="G277" s="117"/>
      <c r="H277" s="118"/>
      <c r="I277" s="64" t="str">
        <f>Setembro!M30</f>
        <v/>
      </c>
      <c r="J277" s="116">
        <f>Setembro!J30</f>
        <v>0</v>
      </c>
      <c r="K277" s="118"/>
      <c r="L277" s="65" t="str">
        <f>Setembro!N30</f>
        <v/>
      </c>
      <c r="N277" s="5"/>
    </row>
    <row r="278" spans="1:14" ht="17.100000000000001" customHeight="1" x14ac:dyDescent="0.25">
      <c r="A278" s="58"/>
      <c r="B278" s="2"/>
      <c r="D278" s="121"/>
      <c r="E278" s="63">
        <v>19</v>
      </c>
      <c r="F278" s="116">
        <f>Setembro!G31</f>
        <v>0</v>
      </c>
      <c r="G278" s="117"/>
      <c r="H278" s="118"/>
      <c r="I278" s="64" t="str">
        <f>Setembro!M31</f>
        <v/>
      </c>
      <c r="J278" s="116">
        <f>Setembro!J31</f>
        <v>0</v>
      </c>
      <c r="K278" s="118"/>
      <c r="L278" s="65" t="str">
        <f>Setembro!N31</f>
        <v/>
      </c>
      <c r="N278" s="5"/>
    </row>
    <row r="279" spans="1:14" ht="17.100000000000001" customHeight="1" x14ac:dyDescent="0.25">
      <c r="A279" s="58"/>
      <c r="B279" s="2"/>
      <c r="D279" s="121"/>
      <c r="E279" s="63">
        <v>20</v>
      </c>
      <c r="F279" s="116">
        <f>Setembro!G32</f>
        <v>0</v>
      </c>
      <c r="G279" s="117"/>
      <c r="H279" s="118"/>
      <c r="I279" s="64" t="str">
        <f>Setembro!M32</f>
        <v/>
      </c>
      <c r="J279" s="116">
        <f>Setembro!J32</f>
        <v>0</v>
      </c>
      <c r="K279" s="118"/>
      <c r="L279" s="65" t="str">
        <f>Setembro!N32</f>
        <v/>
      </c>
      <c r="N279" s="5"/>
    </row>
    <row r="280" spans="1:14" ht="17.100000000000001" customHeight="1" x14ac:dyDescent="0.25">
      <c r="A280" s="58"/>
      <c r="B280" s="2"/>
      <c r="D280" s="121"/>
      <c r="E280" s="63">
        <v>21</v>
      </c>
      <c r="F280" s="116">
        <f>Setembro!G33</f>
        <v>0</v>
      </c>
      <c r="G280" s="117"/>
      <c r="H280" s="118"/>
      <c r="I280" s="64" t="str">
        <f>Setembro!M33</f>
        <v/>
      </c>
      <c r="J280" s="116">
        <f>Setembro!J33</f>
        <v>0</v>
      </c>
      <c r="K280" s="118"/>
      <c r="L280" s="65" t="str">
        <f>Setembro!N33</f>
        <v/>
      </c>
      <c r="N280" s="5"/>
    </row>
    <row r="281" spans="1:14" ht="17.100000000000001" customHeight="1" x14ac:dyDescent="0.25">
      <c r="A281" s="58"/>
      <c r="B281" s="2"/>
      <c r="D281" s="121"/>
      <c r="E281" s="63">
        <v>22</v>
      </c>
      <c r="F281" s="116">
        <f>Setembro!G34</f>
        <v>0</v>
      </c>
      <c r="G281" s="117"/>
      <c r="H281" s="118"/>
      <c r="I281" s="64" t="str">
        <f>Setembro!M34</f>
        <v/>
      </c>
      <c r="J281" s="116">
        <f>Setembro!J34</f>
        <v>0</v>
      </c>
      <c r="K281" s="118"/>
      <c r="L281" s="65" t="str">
        <f>Setembro!N34</f>
        <v/>
      </c>
      <c r="N281" s="5"/>
    </row>
    <row r="282" spans="1:14" ht="17.100000000000001" customHeight="1" x14ac:dyDescent="0.25">
      <c r="A282" s="58"/>
      <c r="B282" s="2"/>
      <c r="D282" s="121"/>
      <c r="E282" s="63">
        <v>23</v>
      </c>
      <c r="F282" s="116">
        <f>Setembro!G35</f>
        <v>0</v>
      </c>
      <c r="G282" s="117"/>
      <c r="H282" s="118"/>
      <c r="I282" s="64" t="str">
        <f>Setembro!M35</f>
        <v/>
      </c>
      <c r="J282" s="116">
        <f>Setembro!J35</f>
        <v>0</v>
      </c>
      <c r="K282" s="118"/>
      <c r="L282" s="65" t="str">
        <f>Setembro!N35</f>
        <v/>
      </c>
      <c r="N282" s="5"/>
    </row>
    <row r="283" spans="1:14" ht="17.100000000000001" customHeight="1" x14ac:dyDescent="0.25">
      <c r="A283" s="58"/>
      <c r="B283" s="2"/>
      <c r="D283" s="121"/>
      <c r="E283" s="63">
        <v>24</v>
      </c>
      <c r="F283" s="116">
        <f>Setembro!G36</f>
        <v>0</v>
      </c>
      <c r="G283" s="117"/>
      <c r="H283" s="118"/>
      <c r="I283" s="64" t="str">
        <f>Setembro!M36</f>
        <v/>
      </c>
      <c r="J283" s="116">
        <f>Setembro!J36</f>
        <v>0</v>
      </c>
      <c r="K283" s="118"/>
      <c r="L283" s="65" t="str">
        <f>Setembro!N36</f>
        <v/>
      </c>
      <c r="N283" s="5"/>
    </row>
    <row r="284" spans="1:14" ht="17.100000000000001" customHeight="1" x14ac:dyDescent="0.25">
      <c r="A284" s="58"/>
      <c r="B284" s="2"/>
      <c r="D284" s="121"/>
      <c r="E284" s="63">
        <v>25</v>
      </c>
      <c r="F284" s="116">
        <f>Setembro!G37</f>
        <v>0</v>
      </c>
      <c r="G284" s="117"/>
      <c r="H284" s="118"/>
      <c r="I284" s="64" t="str">
        <f>Setembro!M37</f>
        <v/>
      </c>
      <c r="J284" s="116">
        <f>Setembro!J37</f>
        <v>0</v>
      </c>
      <c r="K284" s="118"/>
      <c r="L284" s="65" t="str">
        <f>Setembro!N37</f>
        <v/>
      </c>
      <c r="N284" s="5"/>
    </row>
    <row r="285" spans="1:14" ht="17.100000000000001" customHeight="1" x14ac:dyDescent="0.25">
      <c r="A285" s="58"/>
      <c r="B285" s="2"/>
      <c r="D285" s="121"/>
      <c r="E285" s="63">
        <v>26</v>
      </c>
      <c r="F285" s="116">
        <f>Setembro!G38</f>
        <v>0</v>
      </c>
      <c r="G285" s="117"/>
      <c r="H285" s="118"/>
      <c r="I285" s="64" t="str">
        <f>Setembro!M38</f>
        <v/>
      </c>
      <c r="J285" s="116">
        <f>Setembro!J38</f>
        <v>0</v>
      </c>
      <c r="K285" s="118"/>
      <c r="L285" s="65" t="str">
        <f>Setembro!N38</f>
        <v/>
      </c>
      <c r="N285" s="5"/>
    </row>
    <row r="286" spans="1:14" ht="17.100000000000001" customHeight="1" x14ac:dyDescent="0.25">
      <c r="A286" s="58"/>
      <c r="B286" s="2"/>
      <c r="D286" s="121"/>
      <c r="E286" s="63">
        <v>27</v>
      </c>
      <c r="F286" s="116">
        <f>Setembro!G39</f>
        <v>0</v>
      </c>
      <c r="G286" s="117"/>
      <c r="H286" s="118"/>
      <c r="I286" s="64" t="str">
        <f>Setembro!M39</f>
        <v/>
      </c>
      <c r="J286" s="116">
        <f>Setembro!J39</f>
        <v>0</v>
      </c>
      <c r="K286" s="118"/>
      <c r="L286" s="65" t="str">
        <f>Setembro!N39</f>
        <v/>
      </c>
      <c r="N286" s="5"/>
    </row>
    <row r="287" spans="1:14" ht="17.100000000000001" customHeight="1" x14ac:dyDescent="0.25">
      <c r="A287" s="58"/>
      <c r="B287" s="2"/>
      <c r="D287" s="121"/>
      <c r="E287" s="63">
        <v>28</v>
      </c>
      <c r="F287" s="116">
        <f>Setembro!G40</f>
        <v>0</v>
      </c>
      <c r="G287" s="117"/>
      <c r="H287" s="118"/>
      <c r="I287" s="64" t="str">
        <f>Setembro!M40</f>
        <v/>
      </c>
      <c r="J287" s="116">
        <f>Setembro!J40</f>
        <v>0</v>
      </c>
      <c r="K287" s="118"/>
      <c r="L287" s="65" t="str">
        <f>Setembro!N40</f>
        <v/>
      </c>
      <c r="N287" s="5"/>
    </row>
    <row r="288" spans="1:14" ht="17.100000000000001" customHeight="1" x14ac:dyDescent="0.25">
      <c r="A288" s="58"/>
      <c r="B288" s="2"/>
      <c r="D288" s="121"/>
      <c r="E288" s="63">
        <v>29</v>
      </c>
      <c r="F288" s="116">
        <f>Setembro!G41</f>
        <v>0</v>
      </c>
      <c r="G288" s="117"/>
      <c r="H288" s="118"/>
      <c r="I288" s="64" t="str">
        <f>Setembro!M41</f>
        <v/>
      </c>
      <c r="J288" s="116">
        <f>Setembro!J41</f>
        <v>0</v>
      </c>
      <c r="K288" s="118"/>
      <c r="L288" s="65" t="str">
        <f>Setembro!N41</f>
        <v/>
      </c>
      <c r="N288" s="5"/>
    </row>
    <row r="289" spans="1:14" ht="17.100000000000001" customHeight="1" x14ac:dyDescent="0.25">
      <c r="A289" s="58"/>
      <c r="B289" s="2"/>
      <c r="D289" s="121"/>
      <c r="E289" s="63">
        <v>30</v>
      </c>
      <c r="F289" s="116">
        <f>Setembro!G42</f>
        <v>0</v>
      </c>
      <c r="G289" s="117"/>
      <c r="H289" s="118"/>
      <c r="I289" s="64" t="str">
        <f>Setembro!M42</f>
        <v/>
      </c>
      <c r="J289" s="116">
        <f>Setembro!J42</f>
        <v>0</v>
      </c>
      <c r="K289" s="118"/>
      <c r="L289" s="65" t="str">
        <f>Setembro!N42</f>
        <v/>
      </c>
      <c r="N289" s="5"/>
    </row>
    <row r="290" spans="1:14" ht="17.100000000000001" customHeight="1" x14ac:dyDescent="0.25">
      <c r="A290" s="58"/>
      <c r="B290" s="2"/>
      <c r="D290" s="121"/>
      <c r="E290" s="63">
        <v>31</v>
      </c>
      <c r="F290" s="116">
        <f>Setembro!G43</f>
        <v>0</v>
      </c>
      <c r="G290" s="117"/>
      <c r="H290" s="118"/>
      <c r="I290" s="64" t="str">
        <f>Setembro!M43</f>
        <v/>
      </c>
      <c r="J290" s="116">
        <f>Setembro!J43</f>
        <v>0</v>
      </c>
      <c r="K290" s="118"/>
      <c r="L290" s="65" t="str">
        <f>Setembro!N43</f>
        <v/>
      </c>
      <c r="N290" s="5"/>
    </row>
    <row r="291" spans="1:14" ht="17.100000000000001" customHeight="1" x14ac:dyDescent="0.25">
      <c r="A291" s="58"/>
      <c r="B291" s="2"/>
      <c r="D291" s="121" t="s">
        <v>26</v>
      </c>
      <c r="E291" s="63">
        <v>1</v>
      </c>
      <c r="F291" s="116">
        <f>Outubro!G13</f>
        <v>0</v>
      </c>
      <c r="G291" s="117"/>
      <c r="H291" s="118"/>
      <c r="I291" s="64" t="str">
        <f>Outubro!M13</f>
        <v/>
      </c>
      <c r="J291" s="116">
        <f>Outubro!J13</f>
        <v>0</v>
      </c>
      <c r="K291" s="118"/>
      <c r="L291" s="65" t="str">
        <f>Outubro!N13</f>
        <v/>
      </c>
      <c r="N291" s="5"/>
    </row>
    <row r="292" spans="1:14" ht="17.100000000000001" customHeight="1" x14ac:dyDescent="0.25">
      <c r="A292" s="58"/>
      <c r="B292" s="2"/>
      <c r="D292" s="121"/>
      <c r="E292" s="63">
        <v>2</v>
      </c>
      <c r="F292" s="116">
        <f>Outubro!G14</f>
        <v>0</v>
      </c>
      <c r="G292" s="117"/>
      <c r="H292" s="118"/>
      <c r="I292" s="64" t="str">
        <f>Outubro!M14</f>
        <v/>
      </c>
      <c r="J292" s="116">
        <f>Outubro!J14</f>
        <v>0</v>
      </c>
      <c r="K292" s="118"/>
      <c r="L292" s="65" t="str">
        <f>Outubro!N14</f>
        <v/>
      </c>
      <c r="N292" s="5"/>
    </row>
    <row r="293" spans="1:14" ht="17.100000000000001" customHeight="1" x14ac:dyDescent="0.25">
      <c r="A293" s="58"/>
      <c r="B293" s="2"/>
      <c r="D293" s="121"/>
      <c r="E293" s="63">
        <v>3</v>
      </c>
      <c r="F293" s="116">
        <f>Outubro!G15</f>
        <v>0</v>
      </c>
      <c r="G293" s="117"/>
      <c r="H293" s="118"/>
      <c r="I293" s="64" t="str">
        <f>Outubro!M15</f>
        <v/>
      </c>
      <c r="J293" s="116">
        <f>Outubro!J15</f>
        <v>0</v>
      </c>
      <c r="K293" s="118"/>
      <c r="L293" s="65" t="str">
        <f>Outubro!N15</f>
        <v/>
      </c>
      <c r="N293" s="5"/>
    </row>
    <row r="294" spans="1:14" ht="17.100000000000001" customHeight="1" x14ac:dyDescent="0.25">
      <c r="A294" s="58"/>
      <c r="B294" s="2"/>
      <c r="D294" s="121"/>
      <c r="E294" s="63">
        <v>4</v>
      </c>
      <c r="F294" s="116">
        <f>Outubro!G16</f>
        <v>0</v>
      </c>
      <c r="G294" s="117"/>
      <c r="H294" s="118"/>
      <c r="I294" s="64" t="str">
        <f>Outubro!M16</f>
        <v/>
      </c>
      <c r="J294" s="116">
        <f>Outubro!J16</f>
        <v>0</v>
      </c>
      <c r="K294" s="118"/>
      <c r="L294" s="65" t="str">
        <f>Outubro!N16</f>
        <v/>
      </c>
      <c r="N294" s="5"/>
    </row>
    <row r="295" spans="1:14" ht="17.100000000000001" customHeight="1" x14ac:dyDescent="0.25">
      <c r="A295" s="58"/>
      <c r="B295" s="2"/>
      <c r="D295" s="121"/>
      <c r="E295" s="63">
        <v>5</v>
      </c>
      <c r="F295" s="116">
        <f>Outubro!G17</f>
        <v>0</v>
      </c>
      <c r="G295" s="117"/>
      <c r="H295" s="118"/>
      <c r="I295" s="64" t="str">
        <f>Outubro!M17</f>
        <v/>
      </c>
      <c r="J295" s="116">
        <f>Outubro!J17</f>
        <v>0</v>
      </c>
      <c r="K295" s="118"/>
      <c r="L295" s="65" t="str">
        <f>Outubro!N17</f>
        <v/>
      </c>
      <c r="N295" s="5"/>
    </row>
    <row r="296" spans="1:14" ht="17.100000000000001" customHeight="1" x14ac:dyDescent="0.25">
      <c r="A296" s="58"/>
      <c r="B296" s="2"/>
      <c r="D296" s="121"/>
      <c r="E296" s="63">
        <v>6</v>
      </c>
      <c r="F296" s="116">
        <f>Outubro!G18</f>
        <v>0</v>
      </c>
      <c r="G296" s="117"/>
      <c r="H296" s="118"/>
      <c r="I296" s="64" t="str">
        <f>Outubro!M18</f>
        <v/>
      </c>
      <c r="J296" s="116">
        <f>Outubro!J18</f>
        <v>0</v>
      </c>
      <c r="K296" s="118"/>
      <c r="L296" s="65" t="str">
        <f>Outubro!N18</f>
        <v/>
      </c>
      <c r="N296" s="5"/>
    </row>
    <row r="297" spans="1:14" ht="17.100000000000001" customHeight="1" x14ac:dyDescent="0.25">
      <c r="A297" s="58"/>
      <c r="B297" s="2"/>
      <c r="D297" s="121"/>
      <c r="E297" s="63">
        <v>7</v>
      </c>
      <c r="F297" s="116">
        <f>Outubro!G19</f>
        <v>0</v>
      </c>
      <c r="G297" s="117"/>
      <c r="H297" s="118"/>
      <c r="I297" s="64" t="str">
        <f>Outubro!M19</f>
        <v/>
      </c>
      <c r="J297" s="116">
        <f>Outubro!J19</f>
        <v>0</v>
      </c>
      <c r="K297" s="118"/>
      <c r="L297" s="65" t="str">
        <f>Outubro!N19</f>
        <v/>
      </c>
      <c r="N297" s="5"/>
    </row>
    <row r="298" spans="1:14" ht="17.100000000000001" customHeight="1" x14ac:dyDescent="0.25">
      <c r="A298" s="58"/>
      <c r="B298" s="2"/>
      <c r="D298" s="121"/>
      <c r="E298" s="63">
        <v>8</v>
      </c>
      <c r="F298" s="116">
        <f>Outubro!G20</f>
        <v>0</v>
      </c>
      <c r="G298" s="117"/>
      <c r="H298" s="118"/>
      <c r="I298" s="64" t="str">
        <f>Outubro!M20</f>
        <v/>
      </c>
      <c r="J298" s="116">
        <f>Outubro!J20</f>
        <v>0</v>
      </c>
      <c r="K298" s="118"/>
      <c r="L298" s="65" t="str">
        <f>Outubro!N20</f>
        <v/>
      </c>
      <c r="N298" s="5"/>
    </row>
    <row r="299" spans="1:14" ht="17.100000000000001" customHeight="1" x14ac:dyDescent="0.25">
      <c r="A299" s="58"/>
      <c r="B299" s="2"/>
      <c r="D299" s="121"/>
      <c r="E299" s="63">
        <v>9</v>
      </c>
      <c r="F299" s="116">
        <f>Outubro!G21</f>
        <v>0</v>
      </c>
      <c r="G299" s="117"/>
      <c r="H299" s="118"/>
      <c r="I299" s="64" t="str">
        <f>Outubro!M21</f>
        <v/>
      </c>
      <c r="J299" s="116">
        <f>Outubro!J21</f>
        <v>0</v>
      </c>
      <c r="K299" s="118"/>
      <c r="L299" s="65" t="str">
        <f>Outubro!N21</f>
        <v/>
      </c>
      <c r="N299" s="5"/>
    </row>
    <row r="300" spans="1:14" ht="17.100000000000001" customHeight="1" x14ac:dyDescent="0.25">
      <c r="A300" s="58"/>
      <c r="B300" s="2"/>
      <c r="D300" s="121"/>
      <c r="E300" s="63">
        <v>10</v>
      </c>
      <c r="F300" s="116">
        <f>Outubro!G22</f>
        <v>0</v>
      </c>
      <c r="G300" s="117"/>
      <c r="H300" s="118"/>
      <c r="I300" s="64" t="str">
        <f>Outubro!M22</f>
        <v/>
      </c>
      <c r="J300" s="116">
        <f>Outubro!J22</f>
        <v>0</v>
      </c>
      <c r="K300" s="118"/>
      <c r="L300" s="65" t="str">
        <f>Outubro!N22</f>
        <v/>
      </c>
      <c r="N300" s="5"/>
    </row>
    <row r="301" spans="1:14" ht="17.100000000000001" customHeight="1" x14ac:dyDescent="0.25">
      <c r="A301" s="58"/>
      <c r="B301" s="2"/>
      <c r="D301" s="121"/>
      <c r="E301" s="63">
        <v>11</v>
      </c>
      <c r="F301" s="116">
        <f>Outubro!G23</f>
        <v>0</v>
      </c>
      <c r="G301" s="117"/>
      <c r="H301" s="118"/>
      <c r="I301" s="64" t="str">
        <f>Outubro!M23</f>
        <v/>
      </c>
      <c r="J301" s="116">
        <f>Outubro!J23</f>
        <v>0</v>
      </c>
      <c r="K301" s="118"/>
      <c r="L301" s="65" t="str">
        <f>Outubro!N23</f>
        <v/>
      </c>
      <c r="N301" s="5"/>
    </row>
    <row r="302" spans="1:14" ht="17.100000000000001" customHeight="1" x14ac:dyDescent="0.25">
      <c r="A302" s="58"/>
      <c r="B302" s="2"/>
      <c r="D302" s="121"/>
      <c r="E302" s="63">
        <v>12</v>
      </c>
      <c r="F302" s="116">
        <f>Outubro!G24</f>
        <v>0</v>
      </c>
      <c r="G302" s="117"/>
      <c r="H302" s="118"/>
      <c r="I302" s="64" t="str">
        <f>Outubro!M24</f>
        <v/>
      </c>
      <c r="J302" s="116">
        <f>Outubro!J24</f>
        <v>0</v>
      </c>
      <c r="K302" s="118"/>
      <c r="L302" s="65" t="str">
        <f>Outubro!N24</f>
        <v/>
      </c>
      <c r="N302" s="5"/>
    </row>
    <row r="303" spans="1:14" ht="17.100000000000001" customHeight="1" x14ac:dyDescent="0.25">
      <c r="A303" s="58"/>
      <c r="B303" s="2"/>
      <c r="D303" s="121"/>
      <c r="E303" s="63">
        <v>13</v>
      </c>
      <c r="F303" s="116">
        <f>Outubro!G25</f>
        <v>0</v>
      </c>
      <c r="G303" s="117"/>
      <c r="H303" s="118"/>
      <c r="I303" s="64" t="str">
        <f>Outubro!M25</f>
        <v/>
      </c>
      <c r="J303" s="116">
        <f>Outubro!J25</f>
        <v>0</v>
      </c>
      <c r="K303" s="118"/>
      <c r="L303" s="65" t="str">
        <f>Outubro!N25</f>
        <v/>
      </c>
      <c r="N303" s="5"/>
    </row>
    <row r="304" spans="1:14" ht="17.100000000000001" customHeight="1" x14ac:dyDescent="0.25">
      <c r="A304" s="58"/>
      <c r="B304" s="2"/>
      <c r="D304" s="121"/>
      <c r="E304" s="63">
        <v>14</v>
      </c>
      <c r="F304" s="116">
        <f>Outubro!G26</f>
        <v>0</v>
      </c>
      <c r="G304" s="117"/>
      <c r="H304" s="118"/>
      <c r="I304" s="64" t="str">
        <f>Outubro!M26</f>
        <v/>
      </c>
      <c r="J304" s="116">
        <f>Outubro!J26</f>
        <v>0</v>
      </c>
      <c r="K304" s="118"/>
      <c r="L304" s="65" t="str">
        <f>Outubro!N26</f>
        <v/>
      </c>
      <c r="N304" s="5"/>
    </row>
    <row r="305" spans="1:14" ht="17.100000000000001" customHeight="1" x14ac:dyDescent="0.25">
      <c r="A305" s="58"/>
      <c r="B305" s="2"/>
      <c r="D305" s="121"/>
      <c r="E305" s="63">
        <v>15</v>
      </c>
      <c r="F305" s="116">
        <f>Outubro!G27</f>
        <v>0</v>
      </c>
      <c r="G305" s="117"/>
      <c r="H305" s="118"/>
      <c r="I305" s="64" t="str">
        <f>Outubro!M27</f>
        <v/>
      </c>
      <c r="J305" s="116">
        <f>Outubro!J27</f>
        <v>0</v>
      </c>
      <c r="K305" s="118"/>
      <c r="L305" s="65" t="str">
        <f>Outubro!N27</f>
        <v/>
      </c>
      <c r="N305" s="5"/>
    </row>
    <row r="306" spans="1:14" ht="17.100000000000001" customHeight="1" x14ac:dyDescent="0.25">
      <c r="A306" s="58"/>
      <c r="B306" s="2"/>
      <c r="D306" s="121"/>
      <c r="E306" s="63">
        <v>16</v>
      </c>
      <c r="F306" s="116">
        <f>Outubro!G28</f>
        <v>0</v>
      </c>
      <c r="G306" s="117"/>
      <c r="H306" s="118"/>
      <c r="I306" s="64" t="str">
        <f>Outubro!M28</f>
        <v/>
      </c>
      <c r="J306" s="116">
        <f>Outubro!J28</f>
        <v>0</v>
      </c>
      <c r="K306" s="118"/>
      <c r="L306" s="65" t="str">
        <f>Outubro!N28</f>
        <v/>
      </c>
      <c r="N306" s="5"/>
    </row>
    <row r="307" spans="1:14" ht="17.100000000000001" customHeight="1" x14ac:dyDescent="0.25">
      <c r="A307" s="58"/>
      <c r="B307" s="2"/>
      <c r="D307" s="121"/>
      <c r="E307" s="63">
        <v>17</v>
      </c>
      <c r="F307" s="116">
        <f>Outubro!G29</f>
        <v>0</v>
      </c>
      <c r="G307" s="117"/>
      <c r="H307" s="118"/>
      <c r="I307" s="64" t="str">
        <f>Outubro!M29</f>
        <v/>
      </c>
      <c r="J307" s="116">
        <f>Outubro!J29</f>
        <v>0</v>
      </c>
      <c r="K307" s="118"/>
      <c r="L307" s="65" t="str">
        <f>Outubro!N29</f>
        <v/>
      </c>
      <c r="N307" s="5"/>
    </row>
    <row r="308" spans="1:14" ht="17.100000000000001" customHeight="1" x14ac:dyDescent="0.25">
      <c r="A308" s="58"/>
      <c r="B308" s="2"/>
      <c r="D308" s="121"/>
      <c r="E308" s="63">
        <v>18</v>
      </c>
      <c r="F308" s="116">
        <f>Outubro!G30</f>
        <v>0</v>
      </c>
      <c r="G308" s="117"/>
      <c r="H308" s="118"/>
      <c r="I308" s="64" t="str">
        <f>Outubro!M30</f>
        <v/>
      </c>
      <c r="J308" s="116">
        <f>Outubro!J30</f>
        <v>0</v>
      </c>
      <c r="K308" s="118"/>
      <c r="L308" s="65" t="str">
        <f>Outubro!N30</f>
        <v/>
      </c>
      <c r="N308" s="5"/>
    </row>
    <row r="309" spans="1:14" ht="17.100000000000001" customHeight="1" x14ac:dyDescent="0.25">
      <c r="A309" s="58"/>
      <c r="B309" s="2"/>
      <c r="D309" s="121"/>
      <c r="E309" s="63">
        <v>19</v>
      </c>
      <c r="F309" s="116">
        <f>Outubro!G31</f>
        <v>0</v>
      </c>
      <c r="G309" s="117"/>
      <c r="H309" s="118"/>
      <c r="I309" s="64" t="str">
        <f>Outubro!M31</f>
        <v/>
      </c>
      <c r="J309" s="116">
        <f>Outubro!J31</f>
        <v>0</v>
      </c>
      <c r="K309" s="118"/>
      <c r="L309" s="65" t="str">
        <f>Outubro!N31</f>
        <v/>
      </c>
      <c r="N309" s="5"/>
    </row>
    <row r="310" spans="1:14" ht="17.100000000000001" customHeight="1" x14ac:dyDescent="0.25">
      <c r="A310" s="58"/>
      <c r="B310" s="2"/>
      <c r="D310" s="121"/>
      <c r="E310" s="63">
        <v>20</v>
      </c>
      <c r="F310" s="116">
        <f>Outubro!G32</f>
        <v>0</v>
      </c>
      <c r="G310" s="117"/>
      <c r="H310" s="118"/>
      <c r="I310" s="64" t="str">
        <f>Outubro!M32</f>
        <v/>
      </c>
      <c r="J310" s="116">
        <f>Outubro!J32</f>
        <v>0</v>
      </c>
      <c r="K310" s="118"/>
      <c r="L310" s="65" t="str">
        <f>Outubro!N32</f>
        <v/>
      </c>
      <c r="N310" s="5"/>
    </row>
    <row r="311" spans="1:14" ht="17.100000000000001" customHeight="1" x14ac:dyDescent="0.25">
      <c r="A311" s="58"/>
      <c r="B311" s="2"/>
      <c r="D311" s="121"/>
      <c r="E311" s="63">
        <v>21</v>
      </c>
      <c r="F311" s="116">
        <f>Outubro!G33</f>
        <v>0</v>
      </c>
      <c r="G311" s="117"/>
      <c r="H311" s="118"/>
      <c r="I311" s="64" t="str">
        <f>Outubro!M33</f>
        <v/>
      </c>
      <c r="J311" s="116">
        <f>Outubro!J33</f>
        <v>0</v>
      </c>
      <c r="K311" s="118"/>
      <c r="L311" s="65" t="str">
        <f>Outubro!N33</f>
        <v/>
      </c>
      <c r="N311" s="5"/>
    </row>
    <row r="312" spans="1:14" ht="17.100000000000001" customHeight="1" x14ac:dyDescent="0.25">
      <c r="A312" s="58"/>
      <c r="B312" s="2"/>
      <c r="D312" s="121"/>
      <c r="E312" s="63">
        <v>22</v>
      </c>
      <c r="F312" s="116">
        <f>Outubro!G34</f>
        <v>0</v>
      </c>
      <c r="G312" s="117"/>
      <c r="H312" s="118"/>
      <c r="I312" s="64" t="str">
        <f>Outubro!M34</f>
        <v/>
      </c>
      <c r="J312" s="116">
        <f>Outubro!J34</f>
        <v>0</v>
      </c>
      <c r="K312" s="118"/>
      <c r="L312" s="65" t="str">
        <f>Outubro!N34</f>
        <v/>
      </c>
      <c r="N312" s="5"/>
    </row>
    <row r="313" spans="1:14" ht="17.100000000000001" customHeight="1" x14ac:dyDescent="0.25">
      <c r="A313" s="58"/>
      <c r="B313" s="2"/>
      <c r="D313" s="121"/>
      <c r="E313" s="63">
        <v>23</v>
      </c>
      <c r="F313" s="116">
        <f>Outubro!G35</f>
        <v>0</v>
      </c>
      <c r="G313" s="117"/>
      <c r="H313" s="118"/>
      <c r="I313" s="64" t="str">
        <f>Outubro!M35</f>
        <v/>
      </c>
      <c r="J313" s="116">
        <f>Outubro!J35</f>
        <v>0</v>
      </c>
      <c r="K313" s="118"/>
      <c r="L313" s="65" t="str">
        <f>Outubro!N35</f>
        <v/>
      </c>
      <c r="N313" s="5"/>
    </row>
    <row r="314" spans="1:14" ht="17.100000000000001" customHeight="1" x14ac:dyDescent="0.25">
      <c r="A314" s="58"/>
      <c r="B314" s="2"/>
      <c r="D314" s="121"/>
      <c r="E314" s="63">
        <v>24</v>
      </c>
      <c r="F314" s="116">
        <f>Outubro!G36</f>
        <v>0</v>
      </c>
      <c r="G314" s="117"/>
      <c r="H314" s="118"/>
      <c r="I314" s="64" t="str">
        <f>Outubro!M36</f>
        <v/>
      </c>
      <c r="J314" s="116">
        <f>Outubro!J36</f>
        <v>0</v>
      </c>
      <c r="K314" s="118"/>
      <c r="L314" s="65" t="str">
        <f>Outubro!N36</f>
        <v/>
      </c>
      <c r="N314" s="5"/>
    </row>
    <row r="315" spans="1:14" ht="17.100000000000001" customHeight="1" x14ac:dyDescent="0.25">
      <c r="A315" s="58"/>
      <c r="B315" s="2"/>
      <c r="D315" s="121"/>
      <c r="E315" s="63">
        <v>25</v>
      </c>
      <c r="F315" s="116">
        <f>Outubro!G37</f>
        <v>0</v>
      </c>
      <c r="G315" s="117"/>
      <c r="H315" s="118"/>
      <c r="I315" s="64" t="str">
        <f>Outubro!M37</f>
        <v/>
      </c>
      <c r="J315" s="116">
        <f>Outubro!J37</f>
        <v>0</v>
      </c>
      <c r="K315" s="118"/>
      <c r="L315" s="65" t="str">
        <f>Outubro!N37</f>
        <v/>
      </c>
      <c r="N315" s="5"/>
    </row>
    <row r="316" spans="1:14" ht="17.100000000000001" customHeight="1" x14ac:dyDescent="0.25">
      <c r="A316" s="58"/>
      <c r="B316" s="2"/>
      <c r="D316" s="121"/>
      <c r="E316" s="63">
        <v>26</v>
      </c>
      <c r="F316" s="116">
        <f>Outubro!G38</f>
        <v>0</v>
      </c>
      <c r="G316" s="117"/>
      <c r="H316" s="118"/>
      <c r="I316" s="64" t="str">
        <f>Outubro!M38</f>
        <v/>
      </c>
      <c r="J316" s="116">
        <f>Outubro!J38</f>
        <v>0</v>
      </c>
      <c r="K316" s="118"/>
      <c r="L316" s="65" t="str">
        <f>Outubro!N38</f>
        <v/>
      </c>
      <c r="N316" s="5"/>
    </row>
    <row r="317" spans="1:14" ht="17.100000000000001" customHeight="1" x14ac:dyDescent="0.25">
      <c r="A317" s="58"/>
      <c r="B317" s="2"/>
      <c r="D317" s="121"/>
      <c r="E317" s="63">
        <v>27</v>
      </c>
      <c r="F317" s="116">
        <f>Outubro!G39</f>
        <v>0</v>
      </c>
      <c r="G317" s="117"/>
      <c r="H317" s="118"/>
      <c r="I317" s="64" t="str">
        <f>Outubro!M39</f>
        <v/>
      </c>
      <c r="J317" s="116">
        <f>Outubro!J39</f>
        <v>0</v>
      </c>
      <c r="K317" s="118"/>
      <c r="L317" s="65" t="str">
        <f>Outubro!N39</f>
        <v/>
      </c>
      <c r="N317" s="5"/>
    </row>
    <row r="318" spans="1:14" ht="17.100000000000001" customHeight="1" x14ac:dyDescent="0.25">
      <c r="A318" s="58"/>
      <c r="B318" s="2"/>
      <c r="D318" s="121"/>
      <c r="E318" s="63">
        <v>28</v>
      </c>
      <c r="F318" s="116">
        <f>Outubro!G40</f>
        <v>0</v>
      </c>
      <c r="G318" s="117"/>
      <c r="H318" s="118"/>
      <c r="I318" s="64" t="str">
        <f>Outubro!M40</f>
        <v/>
      </c>
      <c r="J318" s="116">
        <f>Outubro!J40</f>
        <v>0</v>
      </c>
      <c r="K318" s="118"/>
      <c r="L318" s="65" t="str">
        <f>Outubro!N40</f>
        <v/>
      </c>
      <c r="N318" s="5"/>
    </row>
    <row r="319" spans="1:14" ht="17.100000000000001" customHeight="1" x14ac:dyDescent="0.25">
      <c r="A319" s="58"/>
      <c r="B319" s="2"/>
      <c r="D319" s="121"/>
      <c r="E319" s="63">
        <v>29</v>
      </c>
      <c r="F319" s="116">
        <f>Outubro!G41</f>
        <v>0</v>
      </c>
      <c r="G319" s="117"/>
      <c r="H319" s="118"/>
      <c r="I319" s="64" t="str">
        <f>Outubro!M41</f>
        <v/>
      </c>
      <c r="J319" s="116">
        <f>Outubro!J41</f>
        <v>0</v>
      </c>
      <c r="K319" s="118"/>
      <c r="L319" s="65" t="str">
        <f>Outubro!N41</f>
        <v/>
      </c>
      <c r="N319" s="5"/>
    </row>
    <row r="320" spans="1:14" ht="17.100000000000001" customHeight="1" x14ac:dyDescent="0.25">
      <c r="A320" s="58"/>
      <c r="B320" s="2"/>
      <c r="D320" s="121"/>
      <c r="E320" s="63">
        <v>30</v>
      </c>
      <c r="F320" s="116">
        <f>Outubro!G42</f>
        <v>0</v>
      </c>
      <c r="G320" s="117"/>
      <c r="H320" s="118"/>
      <c r="I320" s="64" t="str">
        <f>Outubro!M42</f>
        <v/>
      </c>
      <c r="J320" s="116">
        <f>Outubro!J42</f>
        <v>0</v>
      </c>
      <c r="K320" s="118"/>
      <c r="L320" s="65" t="str">
        <f>Outubro!N42</f>
        <v/>
      </c>
      <c r="N320" s="5"/>
    </row>
    <row r="321" spans="1:14" ht="17.100000000000001" customHeight="1" x14ac:dyDescent="0.25">
      <c r="A321" s="58"/>
      <c r="B321" s="2"/>
      <c r="D321" s="121"/>
      <c r="E321" s="63">
        <v>31</v>
      </c>
      <c r="F321" s="116">
        <f>Outubro!G43</f>
        <v>0</v>
      </c>
      <c r="G321" s="117"/>
      <c r="H321" s="118"/>
      <c r="I321" s="64" t="str">
        <f>Outubro!M43</f>
        <v/>
      </c>
      <c r="J321" s="116">
        <f>Outubro!J43</f>
        <v>0</v>
      </c>
      <c r="K321" s="118"/>
      <c r="L321" s="65" t="str">
        <f>Outubro!N43</f>
        <v/>
      </c>
      <c r="N321" s="5"/>
    </row>
    <row r="322" spans="1:14" ht="17.100000000000001" customHeight="1" x14ac:dyDescent="0.25">
      <c r="A322" s="58"/>
      <c r="B322" s="2"/>
      <c r="D322" s="121" t="s">
        <v>27</v>
      </c>
      <c r="E322" s="63">
        <v>1</v>
      </c>
      <c r="F322" s="116">
        <f>Novembro!G13</f>
        <v>0</v>
      </c>
      <c r="G322" s="117"/>
      <c r="H322" s="118"/>
      <c r="I322" s="64" t="str">
        <f>Novembro!M13</f>
        <v/>
      </c>
      <c r="J322" s="116">
        <f>Novembro!J13</f>
        <v>0</v>
      </c>
      <c r="K322" s="118"/>
      <c r="L322" s="65" t="str">
        <f>Novembro!N13</f>
        <v/>
      </c>
      <c r="N322" s="5"/>
    </row>
    <row r="323" spans="1:14" ht="17.100000000000001" customHeight="1" x14ac:dyDescent="0.25">
      <c r="A323" s="58"/>
      <c r="B323" s="2"/>
      <c r="D323" s="121"/>
      <c r="E323" s="63">
        <v>2</v>
      </c>
      <c r="F323" s="116">
        <f>Novembro!G14</f>
        <v>0</v>
      </c>
      <c r="G323" s="117"/>
      <c r="H323" s="118"/>
      <c r="I323" s="64" t="str">
        <f>Novembro!M14</f>
        <v/>
      </c>
      <c r="J323" s="116">
        <f>Novembro!J14</f>
        <v>0</v>
      </c>
      <c r="K323" s="118"/>
      <c r="L323" s="65" t="str">
        <f>Novembro!N14</f>
        <v/>
      </c>
      <c r="N323" s="5"/>
    </row>
    <row r="324" spans="1:14" ht="17.100000000000001" customHeight="1" x14ac:dyDescent="0.25">
      <c r="A324" s="58"/>
      <c r="B324" s="2"/>
      <c r="D324" s="121"/>
      <c r="E324" s="63">
        <v>3</v>
      </c>
      <c r="F324" s="116">
        <f>Novembro!G15</f>
        <v>0</v>
      </c>
      <c r="G324" s="117"/>
      <c r="H324" s="118"/>
      <c r="I324" s="64" t="str">
        <f>Novembro!M15</f>
        <v/>
      </c>
      <c r="J324" s="116">
        <f>Novembro!J15</f>
        <v>0</v>
      </c>
      <c r="K324" s="118"/>
      <c r="L324" s="65" t="str">
        <f>Novembro!N15</f>
        <v/>
      </c>
      <c r="N324" s="5"/>
    </row>
    <row r="325" spans="1:14" ht="17.100000000000001" customHeight="1" x14ac:dyDescent="0.25">
      <c r="A325" s="58"/>
      <c r="B325" s="2"/>
      <c r="D325" s="121"/>
      <c r="E325" s="63">
        <v>4</v>
      </c>
      <c r="F325" s="116">
        <f>Novembro!G16</f>
        <v>0</v>
      </c>
      <c r="G325" s="117"/>
      <c r="H325" s="118"/>
      <c r="I325" s="64" t="str">
        <f>Novembro!M16</f>
        <v/>
      </c>
      <c r="J325" s="116">
        <f>Novembro!J16</f>
        <v>0</v>
      </c>
      <c r="K325" s="118"/>
      <c r="L325" s="65" t="str">
        <f>Novembro!N16</f>
        <v/>
      </c>
      <c r="N325" s="5"/>
    </row>
    <row r="326" spans="1:14" ht="17.100000000000001" customHeight="1" x14ac:dyDescent="0.25">
      <c r="A326" s="58"/>
      <c r="B326" s="2"/>
      <c r="D326" s="121"/>
      <c r="E326" s="63">
        <v>5</v>
      </c>
      <c r="F326" s="116">
        <f>Novembro!G17</f>
        <v>0</v>
      </c>
      <c r="G326" s="117"/>
      <c r="H326" s="118"/>
      <c r="I326" s="64" t="str">
        <f>Novembro!M17</f>
        <v/>
      </c>
      <c r="J326" s="116">
        <f>Novembro!J17</f>
        <v>0</v>
      </c>
      <c r="K326" s="118"/>
      <c r="L326" s="65" t="str">
        <f>Novembro!N17</f>
        <v/>
      </c>
      <c r="N326" s="5"/>
    </row>
    <row r="327" spans="1:14" ht="17.100000000000001" customHeight="1" x14ac:dyDescent="0.25">
      <c r="A327" s="58"/>
      <c r="B327" s="2"/>
      <c r="D327" s="121"/>
      <c r="E327" s="63">
        <v>6</v>
      </c>
      <c r="F327" s="116">
        <f>Novembro!G18</f>
        <v>0</v>
      </c>
      <c r="G327" s="117"/>
      <c r="H327" s="118"/>
      <c r="I327" s="64" t="str">
        <f>Novembro!M18</f>
        <v/>
      </c>
      <c r="J327" s="116">
        <f>Novembro!J18</f>
        <v>0</v>
      </c>
      <c r="K327" s="118"/>
      <c r="L327" s="65" t="str">
        <f>Novembro!N18</f>
        <v/>
      </c>
      <c r="N327" s="5"/>
    </row>
    <row r="328" spans="1:14" ht="17.100000000000001" customHeight="1" x14ac:dyDescent="0.25">
      <c r="A328" s="58"/>
      <c r="B328" s="2"/>
      <c r="D328" s="121"/>
      <c r="E328" s="63">
        <v>7</v>
      </c>
      <c r="F328" s="116">
        <f>Novembro!G19</f>
        <v>0</v>
      </c>
      <c r="G328" s="117"/>
      <c r="H328" s="118"/>
      <c r="I328" s="64" t="str">
        <f>Novembro!M19</f>
        <v/>
      </c>
      <c r="J328" s="116">
        <f>Novembro!J19</f>
        <v>0</v>
      </c>
      <c r="K328" s="118"/>
      <c r="L328" s="65" t="str">
        <f>Novembro!N19</f>
        <v/>
      </c>
      <c r="N328" s="5"/>
    </row>
    <row r="329" spans="1:14" ht="17.100000000000001" customHeight="1" x14ac:dyDescent="0.25">
      <c r="A329" s="58"/>
      <c r="B329" s="2"/>
      <c r="D329" s="121"/>
      <c r="E329" s="63">
        <v>8</v>
      </c>
      <c r="F329" s="116">
        <f>Novembro!G20</f>
        <v>0</v>
      </c>
      <c r="G329" s="117"/>
      <c r="H329" s="118"/>
      <c r="I329" s="64" t="str">
        <f>Novembro!M20</f>
        <v/>
      </c>
      <c r="J329" s="116">
        <f>Novembro!J20</f>
        <v>0</v>
      </c>
      <c r="K329" s="118"/>
      <c r="L329" s="65" t="str">
        <f>Novembro!N20</f>
        <v/>
      </c>
      <c r="N329" s="5"/>
    </row>
    <row r="330" spans="1:14" ht="17.100000000000001" customHeight="1" x14ac:dyDescent="0.25">
      <c r="A330" s="58"/>
      <c r="B330" s="2"/>
      <c r="D330" s="121"/>
      <c r="E330" s="63">
        <v>9</v>
      </c>
      <c r="F330" s="116">
        <f>Novembro!G21</f>
        <v>0</v>
      </c>
      <c r="G330" s="117"/>
      <c r="H330" s="118"/>
      <c r="I330" s="64" t="str">
        <f>Novembro!M21</f>
        <v/>
      </c>
      <c r="J330" s="116">
        <f>Novembro!J21</f>
        <v>0</v>
      </c>
      <c r="K330" s="118"/>
      <c r="L330" s="65" t="str">
        <f>Novembro!N21</f>
        <v/>
      </c>
      <c r="N330" s="5"/>
    </row>
    <row r="331" spans="1:14" ht="17.100000000000001" customHeight="1" x14ac:dyDescent="0.25">
      <c r="A331" s="58"/>
      <c r="B331" s="2"/>
      <c r="D331" s="121"/>
      <c r="E331" s="63">
        <v>10</v>
      </c>
      <c r="F331" s="116">
        <f>Novembro!G22</f>
        <v>0</v>
      </c>
      <c r="G331" s="117"/>
      <c r="H331" s="118"/>
      <c r="I331" s="64" t="str">
        <f>Novembro!M22</f>
        <v/>
      </c>
      <c r="J331" s="116">
        <f>Novembro!J22</f>
        <v>0</v>
      </c>
      <c r="K331" s="118"/>
      <c r="L331" s="65" t="str">
        <f>Novembro!N22</f>
        <v/>
      </c>
      <c r="N331" s="5"/>
    </row>
    <row r="332" spans="1:14" ht="17.100000000000001" customHeight="1" x14ac:dyDescent="0.25">
      <c r="A332" s="58"/>
      <c r="B332" s="2"/>
      <c r="D332" s="121"/>
      <c r="E332" s="63">
        <v>11</v>
      </c>
      <c r="F332" s="116">
        <f>Novembro!G23</f>
        <v>0</v>
      </c>
      <c r="G332" s="117"/>
      <c r="H332" s="118"/>
      <c r="I332" s="64" t="str">
        <f>Novembro!M23</f>
        <v/>
      </c>
      <c r="J332" s="116">
        <f>Novembro!J23</f>
        <v>0</v>
      </c>
      <c r="K332" s="118"/>
      <c r="L332" s="65" t="str">
        <f>Novembro!N23</f>
        <v/>
      </c>
      <c r="N332" s="5"/>
    </row>
    <row r="333" spans="1:14" ht="17.100000000000001" customHeight="1" x14ac:dyDescent="0.25">
      <c r="A333" s="58"/>
      <c r="B333" s="2"/>
      <c r="D333" s="121"/>
      <c r="E333" s="63">
        <v>12</v>
      </c>
      <c r="F333" s="116">
        <f>Novembro!G24</f>
        <v>0</v>
      </c>
      <c r="G333" s="117"/>
      <c r="H333" s="118"/>
      <c r="I333" s="64" t="str">
        <f>Novembro!M24</f>
        <v/>
      </c>
      <c r="J333" s="116">
        <f>Novembro!J24</f>
        <v>0</v>
      </c>
      <c r="K333" s="118"/>
      <c r="L333" s="65" t="str">
        <f>Novembro!N24</f>
        <v/>
      </c>
      <c r="N333" s="5"/>
    </row>
    <row r="334" spans="1:14" ht="17.100000000000001" customHeight="1" x14ac:dyDescent="0.25">
      <c r="A334" s="58"/>
      <c r="B334" s="2"/>
      <c r="D334" s="121"/>
      <c r="E334" s="63">
        <v>13</v>
      </c>
      <c r="F334" s="116">
        <f>Novembro!G25</f>
        <v>0</v>
      </c>
      <c r="G334" s="117"/>
      <c r="H334" s="118"/>
      <c r="I334" s="64" t="str">
        <f>Novembro!M25</f>
        <v/>
      </c>
      <c r="J334" s="116">
        <f>Novembro!J25</f>
        <v>0</v>
      </c>
      <c r="K334" s="118"/>
      <c r="L334" s="65" t="str">
        <f>Novembro!N25</f>
        <v/>
      </c>
      <c r="N334" s="5"/>
    </row>
    <row r="335" spans="1:14" ht="17.100000000000001" customHeight="1" x14ac:dyDescent="0.25">
      <c r="A335" s="58"/>
      <c r="B335" s="2"/>
      <c r="D335" s="121"/>
      <c r="E335" s="63">
        <v>14</v>
      </c>
      <c r="F335" s="116">
        <f>Novembro!G26</f>
        <v>0</v>
      </c>
      <c r="G335" s="117"/>
      <c r="H335" s="118"/>
      <c r="I335" s="64" t="str">
        <f>Novembro!M26</f>
        <v/>
      </c>
      <c r="J335" s="116">
        <f>Novembro!J26</f>
        <v>0</v>
      </c>
      <c r="K335" s="118"/>
      <c r="L335" s="65" t="str">
        <f>Novembro!N26</f>
        <v/>
      </c>
      <c r="N335" s="5"/>
    </row>
    <row r="336" spans="1:14" ht="17.100000000000001" customHeight="1" x14ac:dyDescent="0.25">
      <c r="A336" s="58"/>
      <c r="B336" s="2"/>
      <c r="D336" s="121"/>
      <c r="E336" s="63">
        <v>15</v>
      </c>
      <c r="F336" s="116">
        <f>Novembro!G27</f>
        <v>0</v>
      </c>
      <c r="G336" s="117"/>
      <c r="H336" s="118"/>
      <c r="I336" s="64" t="str">
        <f>Novembro!M27</f>
        <v/>
      </c>
      <c r="J336" s="116">
        <f>Novembro!J27</f>
        <v>0</v>
      </c>
      <c r="K336" s="118"/>
      <c r="L336" s="65" t="str">
        <f>Novembro!N27</f>
        <v/>
      </c>
      <c r="N336" s="5"/>
    </row>
    <row r="337" spans="1:14" ht="17.100000000000001" customHeight="1" x14ac:dyDescent="0.25">
      <c r="A337" s="58"/>
      <c r="B337" s="2"/>
      <c r="D337" s="121"/>
      <c r="E337" s="63">
        <v>16</v>
      </c>
      <c r="F337" s="116">
        <f>Novembro!G28</f>
        <v>0</v>
      </c>
      <c r="G337" s="117"/>
      <c r="H337" s="118"/>
      <c r="I337" s="64" t="str">
        <f>Novembro!M28</f>
        <v/>
      </c>
      <c r="J337" s="116">
        <f>Novembro!J28</f>
        <v>0</v>
      </c>
      <c r="K337" s="118"/>
      <c r="L337" s="65" t="str">
        <f>Novembro!N28</f>
        <v/>
      </c>
      <c r="N337" s="5"/>
    </row>
    <row r="338" spans="1:14" ht="17.100000000000001" customHeight="1" x14ac:dyDescent="0.25">
      <c r="A338" s="58"/>
      <c r="B338" s="2"/>
      <c r="D338" s="121"/>
      <c r="E338" s="63">
        <v>17</v>
      </c>
      <c r="F338" s="116">
        <f>Novembro!G29</f>
        <v>0</v>
      </c>
      <c r="G338" s="117"/>
      <c r="H338" s="118"/>
      <c r="I338" s="64" t="str">
        <f>Novembro!M29</f>
        <v/>
      </c>
      <c r="J338" s="116">
        <f>Novembro!J29</f>
        <v>0</v>
      </c>
      <c r="K338" s="118"/>
      <c r="L338" s="65" t="str">
        <f>Novembro!N29</f>
        <v/>
      </c>
      <c r="N338" s="5"/>
    </row>
    <row r="339" spans="1:14" ht="17.100000000000001" customHeight="1" x14ac:dyDescent="0.25">
      <c r="A339" s="58"/>
      <c r="B339" s="2"/>
      <c r="D339" s="121"/>
      <c r="E339" s="63">
        <v>18</v>
      </c>
      <c r="F339" s="116">
        <f>Novembro!G30</f>
        <v>0</v>
      </c>
      <c r="G339" s="117"/>
      <c r="H339" s="118"/>
      <c r="I339" s="64" t="str">
        <f>Novembro!M30</f>
        <v/>
      </c>
      <c r="J339" s="116">
        <f>Novembro!J30</f>
        <v>0</v>
      </c>
      <c r="K339" s="118"/>
      <c r="L339" s="65" t="str">
        <f>Novembro!N30</f>
        <v/>
      </c>
      <c r="N339" s="5"/>
    </row>
    <row r="340" spans="1:14" ht="17.100000000000001" customHeight="1" x14ac:dyDescent="0.25">
      <c r="A340" s="58"/>
      <c r="B340" s="2"/>
      <c r="D340" s="121"/>
      <c r="E340" s="63">
        <v>19</v>
      </c>
      <c r="F340" s="116">
        <f>Novembro!G31</f>
        <v>0</v>
      </c>
      <c r="G340" s="117"/>
      <c r="H340" s="118"/>
      <c r="I340" s="64" t="str">
        <f>Novembro!M31</f>
        <v/>
      </c>
      <c r="J340" s="116">
        <f>Novembro!J31</f>
        <v>0</v>
      </c>
      <c r="K340" s="118"/>
      <c r="L340" s="65" t="str">
        <f>Novembro!N31</f>
        <v/>
      </c>
      <c r="N340" s="5"/>
    </row>
    <row r="341" spans="1:14" ht="17.100000000000001" customHeight="1" x14ac:dyDescent="0.25">
      <c r="A341" s="58"/>
      <c r="B341" s="2"/>
      <c r="D341" s="121"/>
      <c r="E341" s="63">
        <v>20</v>
      </c>
      <c r="F341" s="116">
        <f>Novembro!G32</f>
        <v>0</v>
      </c>
      <c r="G341" s="117"/>
      <c r="H341" s="118"/>
      <c r="I341" s="64" t="str">
        <f>Novembro!M32</f>
        <v/>
      </c>
      <c r="J341" s="116">
        <f>Novembro!J32</f>
        <v>0</v>
      </c>
      <c r="K341" s="118"/>
      <c r="L341" s="65" t="str">
        <f>Novembro!N32</f>
        <v/>
      </c>
      <c r="N341" s="5"/>
    </row>
    <row r="342" spans="1:14" ht="17.100000000000001" customHeight="1" x14ac:dyDescent="0.25">
      <c r="A342" s="58"/>
      <c r="B342" s="2"/>
      <c r="D342" s="121"/>
      <c r="E342" s="63">
        <v>21</v>
      </c>
      <c r="F342" s="116">
        <f>Novembro!G33</f>
        <v>0</v>
      </c>
      <c r="G342" s="117"/>
      <c r="H342" s="118"/>
      <c r="I342" s="64" t="str">
        <f>Novembro!M33</f>
        <v/>
      </c>
      <c r="J342" s="116">
        <f>Novembro!J33</f>
        <v>0</v>
      </c>
      <c r="K342" s="118"/>
      <c r="L342" s="65" t="str">
        <f>Novembro!N33</f>
        <v/>
      </c>
      <c r="N342" s="5"/>
    </row>
    <row r="343" spans="1:14" ht="17.100000000000001" customHeight="1" x14ac:dyDescent="0.25">
      <c r="A343" s="58"/>
      <c r="B343" s="2"/>
      <c r="D343" s="121"/>
      <c r="E343" s="63">
        <v>22</v>
      </c>
      <c r="F343" s="116">
        <f>Novembro!G34</f>
        <v>0</v>
      </c>
      <c r="G343" s="117"/>
      <c r="H343" s="118"/>
      <c r="I343" s="64" t="str">
        <f>Novembro!M34</f>
        <v/>
      </c>
      <c r="J343" s="116">
        <f>Novembro!J34</f>
        <v>0</v>
      </c>
      <c r="K343" s="118"/>
      <c r="L343" s="65" t="str">
        <f>Novembro!N34</f>
        <v/>
      </c>
      <c r="N343" s="5"/>
    </row>
    <row r="344" spans="1:14" ht="17.100000000000001" customHeight="1" x14ac:dyDescent="0.25">
      <c r="A344" s="58"/>
      <c r="B344" s="2"/>
      <c r="D344" s="121"/>
      <c r="E344" s="63">
        <v>23</v>
      </c>
      <c r="F344" s="116">
        <f>Novembro!G35</f>
        <v>0</v>
      </c>
      <c r="G344" s="117"/>
      <c r="H344" s="118"/>
      <c r="I344" s="64" t="str">
        <f>Novembro!M35</f>
        <v/>
      </c>
      <c r="J344" s="116">
        <f>Novembro!J35</f>
        <v>0</v>
      </c>
      <c r="K344" s="118"/>
      <c r="L344" s="65" t="str">
        <f>Novembro!N35</f>
        <v/>
      </c>
      <c r="N344" s="5"/>
    </row>
    <row r="345" spans="1:14" ht="17.100000000000001" customHeight="1" x14ac:dyDescent="0.25">
      <c r="A345" s="58"/>
      <c r="B345" s="2"/>
      <c r="D345" s="121"/>
      <c r="E345" s="63">
        <v>24</v>
      </c>
      <c r="F345" s="116">
        <f>Novembro!G36</f>
        <v>0</v>
      </c>
      <c r="G345" s="117"/>
      <c r="H345" s="118"/>
      <c r="I345" s="64" t="str">
        <f>Novembro!M36</f>
        <v/>
      </c>
      <c r="J345" s="116">
        <f>Novembro!J36</f>
        <v>0</v>
      </c>
      <c r="K345" s="118"/>
      <c r="L345" s="65" t="str">
        <f>Novembro!N36</f>
        <v/>
      </c>
      <c r="N345" s="5"/>
    </row>
    <row r="346" spans="1:14" ht="17.100000000000001" customHeight="1" x14ac:dyDescent="0.25">
      <c r="A346" s="58"/>
      <c r="B346" s="2"/>
      <c r="D346" s="121"/>
      <c r="E346" s="63">
        <v>25</v>
      </c>
      <c r="F346" s="116">
        <f>Novembro!G37</f>
        <v>0</v>
      </c>
      <c r="G346" s="117"/>
      <c r="H346" s="118"/>
      <c r="I346" s="64" t="str">
        <f>Novembro!M37</f>
        <v/>
      </c>
      <c r="J346" s="116">
        <f>Novembro!J37</f>
        <v>0</v>
      </c>
      <c r="K346" s="118"/>
      <c r="L346" s="65" t="str">
        <f>Novembro!N37</f>
        <v/>
      </c>
      <c r="N346" s="5"/>
    </row>
    <row r="347" spans="1:14" ht="17.100000000000001" customHeight="1" x14ac:dyDescent="0.25">
      <c r="A347" s="58"/>
      <c r="B347" s="2"/>
      <c r="D347" s="121"/>
      <c r="E347" s="63">
        <v>26</v>
      </c>
      <c r="F347" s="116">
        <f>Novembro!G38</f>
        <v>0</v>
      </c>
      <c r="G347" s="117"/>
      <c r="H347" s="118"/>
      <c r="I347" s="64" t="str">
        <f>Novembro!M38</f>
        <v/>
      </c>
      <c r="J347" s="116">
        <f>Novembro!J38</f>
        <v>0</v>
      </c>
      <c r="K347" s="118"/>
      <c r="L347" s="65" t="str">
        <f>Novembro!N38</f>
        <v/>
      </c>
      <c r="N347" s="5"/>
    </row>
    <row r="348" spans="1:14" ht="17.100000000000001" customHeight="1" x14ac:dyDescent="0.25">
      <c r="A348" s="58"/>
      <c r="B348" s="2"/>
      <c r="D348" s="121"/>
      <c r="E348" s="63">
        <v>27</v>
      </c>
      <c r="F348" s="116">
        <f>Novembro!G39</f>
        <v>0</v>
      </c>
      <c r="G348" s="117"/>
      <c r="H348" s="118"/>
      <c r="I348" s="64" t="str">
        <f>Novembro!M39</f>
        <v/>
      </c>
      <c r="J348" s="116">
        <f>Novembro!J39</f>
        <v>0</v>
      </c>
      <c r="K348" s="118"/>
      <c r="L348" s="65" t="str">
        <f>Novembro!N39</f>
        <v/>
      </c>
      <c r="N348" s="5"/>
    </row>
    <row r="349" spans="1:14" ht="17.100000000000001" customHeight="1" x14ac:dyDescent="0.25">
      <c r="A349" s="58"/>
      <c r="B349" s="2"/>
      <c r="D349" s="121"/>
      <c r="E349" s="63">
        <v>28</v>
      </c>
      <c r="F349" s="116">
        <f>Novembro!G40</f>
        <v>0</v>
      </c>
      <c r="G349" s="117"/>
      <c r="H349" s="118"/>
      <c r="I349" s="64" t="str">
        <f>Novembro!M40</f>
        <v/>
      </c>
      <c r="J349" s="116">
        <f>Novembro!J40</f>
        <v>0</v>
      </c>
      <c r="K349" s="118"/>
      <c r="L349" s="65" t="str">
        <f>Novembro!N40</f>
        <v/>
      </c>
      <c r="N349" s="5"/>
    </row>
    <row r="350" spans="1:14" ht="17.100000000000001" customHeight="1" x14ac:dyDescent="0.25">
      <c r="A350" s="58"/>
      <c r="B350" s="2"/>
      <c r="D350" s="121"/>
      <c r="E350" s="63">
        <v>29</v>
      </c>
      <c r="F350" s="116">
        <f>Novembro!G41</f>
        <v>0</v>
      </c>
      <c r="G350" s="117"/>
      <c r="H350" s="118"/>
      <c r="I350" s="64" t="str">
        <f>Novembro!M41</f>
        <v/>
      </c>
      <c r="J350" s="116">
        <f>Novembro!J41</f>
        <v>0</v>
      </c>
      <c r="K350" s="118"/>
      <c r="L350" s="65" t="str">
        <f>Novembro!N41</f>
        <v/>
      </c>
      <c r="N350" s="5"/>
    </row>
    <row r="351" spans="1:14" ht="17.100000000000001" customHeight="1" x14ac:dyDescent="0.25">
      <c r="A351" s="58"/>
      <c r="B351" s="2"/>
      <c r="D351" s="121"/>
      <c r="E351" s="63">
        <v>30</v>
      </c>
      <c r="F351" s="116">
        <f>Novembro!G42</f>
        <v>0</v>
      </c>
      <c r="G351" s="117"/>
      <c r="H351" s="118"/>
      <c r="I351" s="64" t="str">
        <f>Novembro!M42</f>
        <v/>
      </c>
      <c r="J351" s="116">
        <f>Novembro!J42</f>
        <v>0</v>
      </c>
      <c r="K351" s="118"/>
      <c r="L351" s="65" t="str">
        <f>Novembro!N42</f>
        <v/>
      </c>
      <c r="N351" s="5"/>
    </row>
    <row r="352" spans="1:14" ht="17.100000000000001" customHeight="1" x14ac:dyDescent="0.25">
      <c r="A352" s="58"/>
      <c r="B352" s="2"/>
      <c r="D352" s="121"/>
      <c r="E352" s="63">
        <v>31</v>
      </c>
      <c r="F352" s="116">
        <f>Novembro!G43</f>
        <v>0</v>
      </c>
      <c r="G352" s="117"/>
      <c r="H352" s="118"/>
      <c r="I352" s="64" t="str">
        <f>Novembro!M43</f>
        <v/>
      </c>
      <c r="J352" s="116">
        <f>Novembro!J43</f>
        <v>0</v>
      </c>
      <c r="K352" s="118"/>
      <c r="L352" s="65" t="str">
        <f>Novembro!N43</f>
        <v/>
      </c>
      <c r="N352" s="5"/>
    </row>
    <row r="353" spans="1:14" ht="17.100000000000001" customHeight="1" x14ac:dyDescent="0.25">
      <c r="A353" s="58"/>
      <c r="B353" s="2"/>
      <c r="D353" s="121" t="s">
        <v>28</v>
      </c>
      <c r="E353" s="63">
        <v>1</v>
      </c>
      <c r="F353" s="116">
        <f>Dezembro!G13</f>
        <v>0</v>
      </c>
      <c r="G353" s="117"/>
      <c r="H353" s="118"/>
      <c r="I353" s="64" t="str">
        <f>Dezembro!M13</f>
        <v/>
      </c>
      <c r="J353" s="116">
        <f>Dezembro!J13</f>
        <v>0</v>
      </c>
      <c r="K353" s="118"/>
      <c r="L353" s="65" t="str">
        <f>Dezembro!N13</f>
        <v/>
      </c>
      <c r="N353" s="5"/>
    </row>
    <row r="354" spans="1:14" ht="17.100000000000001" customHeight="1" x14ac:dyDescent="0.25">
      <c r="A354" s="58"/>
      <c r="B354" s="2"/>
      <c r="D354" s="121"/>
      <c r="E354" s="63">
        <v>2</v>
      </c>
      <c r="F354" s="116">
        <f>Dezembro!G14</f>
        <v>0</v>
      </c>
      <c r="G354" s="117"/>
      <c r="H354" s="118"/>
      <c r="I354" s="64" t="str">
        <f>Dezembro!M14</f>
        <v/>
      </c>
      <c r="J354" s="116">
        <f>Dezembro!J14</f>
        <v>0</v>
      </c>
      <c r="K354" s="118"/>
      <c r="L354" s="65" t="str">
        <f>Dezembro!N14</f>
        <v/>
      </c>
      <c r="N354" s="5"/>
    </row>
    <row r="355" spans="1:14" ht="17.100000000000001" customHeight="1" x14ac:dyDescent="0.25">
      <c r="A355" s="58"/>
      <c r="B355" s="2"/>
      <c r="D355" s="121"/>
      <c r="E355" s="63">
        <v>3</v>
      </c>
      <c r="F355" s="116">
        <f>Dezembro!G15</f>
        <v>0</v>
      </c>
      <c r="G355" s="117"/>
      <c r="H355" s="118"/>
      <c r="I355" s="64" t="str">
        <f>Dezembro!M15</f>
        <v/>
      </c>
      <c r="J355" s="116">
        <f>Dezembro!J15</f>
        <v>0</v>
      </c>
      <c r="K355" s="118"/>
      <c r="L355" s="65" t="str">
        <f>Dezembro!N15</f>
        <v/>
      </c>
      <c r="N355" s="5"/>
    </row>
    <row r="356" spans="1:14" ht="17.100000000000001" customHeight="1" x14ac:dyDescent="0.25">
      <c r="A356" s="58"/>
      <c r="B356" s="2"/>
      <c r="D356" s="121"/>
      <c r="E356" s="63">
        <v>4</v>
      </c>
      <c r="F356" s="116">
        <f>Dezembro!G16</f>
        <v>0</v>
      </c>
      <c r="G356" s="117"/>
      <c r="H356" s="118"/>
      <c r="I356" s="64" t="str">
        <f>Dezembro!M16</f>
        <v/>
      </c>
      <c r="J356" s="116">
        <f>Dezembro!J16</f>
        <v>0</v>
      </c>
      <c r="K356" s="118"/>
      <c r="L356" s="65" t="str">
        <f>Dezembro!N16</f>
        <v/>
      </c>
      <c r="N356" s="5"/>
    </row>
    <row r="357" spans="1:14" ht="17.100000000000001" customHeight="1" x14ac:dyDescent="0.25">
      <c r="A357" s="58"/>
      <c r="B357" s="2"/>
      <c r="D357" s="121"/>
      <c r="E357" s="63">
        <v>5</v>
      </c>
      <c r="F357" s="116">
        <f>Dezembro!G17</f>
        <v>0</v>
      </c>
      <c r="G357" s="117"/>
      <c r="H357" s="118"/>
      <c r="I357" s="64" t="str">
        <f>Dezembro!M17</f>
        <v/>
      </c>
      <c r="J357" s="116">
        <f>Dezembro!J17</f>
        <v>0</v>
      </c>
      <c r="K357" s="118"/>
      <c r="L357" s="65" t="str">
        <f>Dezembro!N17</f>
        <v/>
      </c>
      <c r="N357" s="5"/>
    </row>
    <row r="358" spans="1:14" ht="17.100000000000001" customHeight="1" x14ac:dyDescent="0.25">
      <c r="A358" s="58"/>
      <c r="B358" s="2"/>
      <c r="D358" s="121"/>
      <c r="E358" s="63">
        <v>6</v>
      </c>
      <c r="F358" s="116">
        <f>Dezembro!G18</f>
        <v>0</v>
      </c>
      <c r="G358" s="117"/>
      <c r="H358" s="118"/>
      <c r="I358" s="64" t="str">
        <f>Dezembro!M18</f>
        <v/>
      </c>
      <c r="J358" s="116">
        <f>Dezembro!J18</f>
        <v>0</v>
      </c>
      <c r="K358" s="118"/>
      <c r="L358" s="65" t="str">
        <f>Dezembro!N18</f>
        <v/>
      </c>
      <c r="N358" s="5"/>
    </row>
    <row r="359" spans="1:14" ht="17.100000000000001" customHeight="1" x14ac:dyDescent="0.25">
      <c r="A359" s="58"/>
      <c r="B359" s="2"/>
      <c r="D359" s="121"/>
      <c r="E359" s="63">
        <v>7</v>
      </c>
      <c r="F359" s="116">
        <f>Dezembro!G19</f>
        <v>0</v>
      </c>
      <c r="G359" s="117"/>
      <c r="H359" s="118"/>
      <c r="I359" s="64" t="str">
        <f>Dezembro!M19</f>
        <v/>
      </c>
      <c r="J359" s="116">
        <f>Dezembro!J19</f>
        <v>0</v>
      </c>
      <c r="K359" s="118"/>
      <c r="L359" s="65" t="str">
        <f>Dezembro!N19</f>
        <v/>
      </c>
      <c r="N359" s="5"/>
    </row>
    <row r="360" spans="1:14" ht="17.100000000000001" customHeight="1" x14ac:dyDescent="0.25">
      <c r="A360" s="58"/>
      <c r="B360" s="2"/>
      <c r="D360" s="121"/>
      <c r="E360" s="63">
        <v>8</v>
      </c>
      <c r="F360" s="116">
        <f>Dezembro!G20</f>
        <v>0</v>
      </c>
      <c r="G360" s="117"/>
      <c r="H360" s="118"/>
      <c r="I360" s="64" t="str">
        <f>Dezembro!M20</f>
        <v/>
      </c>
      <c r="J360" s="116">
        <f>Dezembro!J20</f>
        <v>0</v>
      </c>
      <c r="K360" s="118"/>
      <c r="L360" s="65" t="str">
        <f>Dezembro!N20</f>
        <v/>
      </c>
      <c r="N360" s="5"/>
    </row>
    <row r="361" spans="1:14" ht="17.100000000000001" customHeight="1" x14ac:dyDescent="0.25">
      <c r="A361" s="58"/>
      <c r="B361" s="2"/>
      <c r="D361" s="121"/>
      <c r="E361" s="63">
        <v>9</v>
      </c>
      <c r="F361" s="116">
        <f>Dezembro!G21</f>
        <v>0</v>
      </c>
      <c r="G361" s="117"/>
      <c r="H361" s="118"/>
      <c r="I361" s="64" t="str">
        <f>Dezembro!M21</f>
        <v/>
      </c>
      <c r="J361" s="116">
        <f>Dezembro!J21</f>
        <v>0</v>
      </c>
      <c r="K361" s="118"/>
      <c r="L361" s="65" t="str">
        <f>Dezembro!N21</f>
        <v/>
      </c>
      <c r="N361" s="5"/>
    </row>
    <row r="362" spans="1:14" ht="17.100000000000001" customHeight="1" x14ac:dyDescent="0.25">
      <c r="A362" s="58"/>
      <c r="B362" s="2"/>
      <c r="D362" s="121"/>
      <c r="E362" s="63">
        <v>10</v>
      </c>
      <c r="F362" s="116">
        <f>Dezembro!G22</f>
        <v>0</v>
      </c>
      <c r="G362" s="117"/>
      <c r="H362" s="118"/>
      <c r="I362" s="64" t="str">
        <f>Dezembro!M22</f>
        <v/>
      </c>
      <c r="J362" s="116">
        <f>Dezembro!J22</f>
        <v>0</v>
      </c>
      <c r="K362" s="118"/>
      <c r="L362" s="65" t="str">
        <f>Dezembro!N22</f>
        <v/>
      </c>
      <c r="N362" s="5"/>
    </row>
    <row r="363" spans="1:14" ht="17.100000000000001" customHeight="1" x14ac:dyDescent="0.25">
      <c r="A363" s="58"/>
      <c r="B363" s="2"/>
      <c r="D363" s="121"/>
      <c r="E363" s="63">
        <v>11</v>
      </c>
      <c r="F363" s="116">
        <f>Dezembro!G23</f>
        <v>0</v>
      </c>
      <c r="G363" s="117"/>
      <c r="H363" s="118"/>
      <c r="I363" s="64" t="str">
        <f>Dezembro!M23</f>
        <v/>
      </c>
      <c r="J363" s="116">
        <f>Dezembro!J23</f>
        <v>0</v>
      </c>
      <c r="K363" s="118"/>
      <c r="L363" s="65" t="str">
        <f>Dezembro!N23</f>
        <v/>
      </c>
      <c r="N363" s="5"/>
    </row>
    <row r="364" spans="1:14" ht="17.100000000000001" customHeight="1" x14ac:dyDescent="0.25">
      <c r="A364" s="58"/>
      <c r="B364" s="2"/>
      <c r="D364" s="121"/>
      <c r="E364" s="63">
        <v>12</v>
      </c>
      <c r="F364" s="116">
        <f>Dezembro!G24</f>
        <v>0</v>
      </c>
      <c r="G364" s="117"/>
      <c r="H364" s="118"/>
      <c r="I364" s="64" t="str">
        <f>Dezembro!M24</f>
        <v/>
      </c>
      <c r="J364" s="116">
        <f>Dezembro!J24</f>
        <v>0</v>
      </c>
      <c r="K364" s="118"/>
      <c r="L364" s="65" t="str">
        <f>Dezembro!N24</f>
        <v/>
      </c>
      <c r="N364" s="5"/>
    </row>
    <row r="365" spans="1:14" ht="17.100000000000001" customHeight="1" x14ac:dyDescent="0.25">
      <c r="A365" s="58"/>
      <c r="B365" s="2"/>
      <c r="D365" s="121"/>
      <c r="E365" s="63">
        <v>13</v>
      </c>
      <c r="F365" s="116">
        <f>Dezembro!G25</f>
        <v>0</v>
      </c>
      <c r="G365" s="117"/>
      <c r="H365" s="118"/>
      <c r="I365" s="64" t="str">
        <f>Dezembro!M25</f>
        <v/>
      </c>
      <c r="J365" s="116">
        <f>Dezembro!J25</f>
        <v>0</v>
      </c>
      <c r="K365" s="118"/>
      <c r="L365" s="65" t="str">
        <f>Dezembro!N25</f>
        <v/>
      </c>
      <c r="N365" s="5"/>
    </row>
    <row r="366" spans="1:14" ht="17.100000000000001" customHeight="1" x14ac:dyDescent="0.25">
      <c r="A366" s="58"/>
      <c r="B366" s="2"/>
      <c r="D366" s="121"/>
      <c r="E366" s="63">
        <v>14</v>
      </c>
      <c r="F366" s="116">
        <f>Dezembro!G26</f>
        <v>0</v>
      </c>
      <c r="G366" s="117"/>
      <c r="H366" s="118"/>
      <c r="I366" s="64" t="str">
        <f>Dezembro!M26</f>
        <v/>
      </c>
      <c r="J366" s="116">
        <f>Dezembro!J26</f>
        <v>0</v>
      </c>
      <c r="K366" s="118"/>
      <c r="L366" s="65" t="str">
        <f>Dezembro!N26</f>
        <v/>
      </c>
      <c r="N366" s="5"/>
    </row>
    <row r="367" spans="1:14" ht="17.100000000000001" customHeight="1" x14ac:dyDescent="0.25">
      <c r="A367" s="58"/>
      <c r="B367" s="2"/>
      <c r="D367" s="121"/>
      <c r="E367" s="63">
        <v>15</v>
      </c>
      <c r="F367" s="116">
        <f>Dezembro!G27</f>
        <v>0</v>
      </c>
      <c r="G367" s="117"/>
      <c r="H367" s="118"/>
      <c r="I367" s="64" t="str">
        <f>Dezembro!M27</f>
        <v/>
      </c>
      <c r="J367" s="116">
        <f>Dezembro!J27</f>
        <v>0</v>
      </c>
      <c r="K367" s="118"/>
      <c r="L367" s="65" t="str">
        <f>Dezembro!N27</f>
        <v/>
      </c>
      <c r="N367" s="5"/>
    </row>
    <row r="368" spans="1:14" ht="17.100000000000001" customHeight="1" x14ac:dyDescent="0.25">
      <c r="A368" s="58"/>
      <c r="B368" s="2"/>
      <c r="D368" s="121"/>
      <c r="E368" s="63">
        <v>16</v>
      </c>
      <c r="F368" s="116">
        <f>Dezembro!G28</f>
        <v>0</v>
      </c>
      <c r="G368" s="117"/>
      <c r="H368" s="118"/>
      <c r="I368" s="64" t="str">
        <f>Dezembro!M28</f>
        <v/>
      </c>
      <c r="J368" s="116">
        <f>Dezembro!J28</f>
        <v>0</v>
      </c>
      <c r="K368" s="118"/>
      <c r="L368" s="65" t="str">
        <f>Dezembro!N28</f>
        <v/>
      </c>
      <c r="N368" s="5"/>
    </row>
    <row r="369" spans="1:14" ht="17.100000000000001" customHeight="1" x14ac:dyDescent="0.25">
      <c r="A369" s="58"/>
      <c r="B369" s="2"/>
      <c r="D369" s="121"/>
      <c r="E369" s="63">
        <v>17</v>
      </c>
      <c r="F369" s="116">
        <f>Dezembro!G29</f>
        <v>0</v>
      </c>
      <c r="G369" s="117"/>
      <c r="H369" s="118"/>
      <c r="I369" s="64" t="str">
        <f>Dezembro!M29</f>
        <v/>
      </c>
      <c r="J369" s="116">
        <f>Dezembro!J29</f>
        <v>0</v>
      </c>
      <c r="K369" s="118"/>
      <c r="L369" s="65" t="str">
        <f>Dezembro!N29</f>
        <v/>
      </c>
      <c r="N369" s="5"/>
    </row>
    <row r="370" spans="1:14" ht="17.100000000000001" customHeight="1" x14ac:dyDescent="0.25">
      <c r="A370" s="58"/>
      <c r="B370" s="2"/>
      <c r="D370" s="121"/>
      <c r="E370" s="63">
        <v>18</v>
      </c>
      <c r="F370" s="116">
        <f>Dezembro!G30</f>
        <v>0</v>
      </c>
      <c r="G370" s="117"/>
      <c r="H370" s="118"/>
      <c r="I370" s="64" t="str">
        <f>Dezembro!M30</f>
        <v/>
      </c>
      <c r="J370" s="116">
        <f>Dezembro!J30</f>
        <v>0</v>
      </c>
      <c r="K370" s="118"/>
      <c r="L370" s="65" t="str">
        <f>Dezembro!N30</f>
        <v/>
      </c>
      <c r="N370" s="5"/>
    </row>
    <row r="371" spans="1:14" ht="17.100000000000001" customHeight="1" x14ac:dyDescent="0.25">
      <c r="A371" s="58"/>
      <c r="B371" s="2"/>
      <c r="D371" s="121"/>
      <c r="E371" s="63">
        <v>19</v>
      </c>
      <c r="F371" s="116">
        <f>Dezembro!G31</f>
        <v>0</v>
      </c>
      <c r="G371" s="117"/>
      <c r="H371" s="118"/>
      <c r="I371" s="64" t="str">
        <f>Dezembro!M31</f>
        <v/>
      </c>
      <c r="J371" s="116">
        <f>Dezembro!J31</f>
        <v>0</v>
      </c>
      <c r="K371" s="118"/>
      <c r="L371" s="65" t="str">
        <f>Dezembro!N31</f>
        <v/>
      </c>
      <c r="N371" s="5"/>
    </row>
    <row r="372" spans="1:14" ht="17.100000000000001" customHeight="1" x14ac:dyDescent="0.25">
      <c r="A372" s="58"/>
      <c r="B372" s="2"/>
      <c r="D372" s="121"/>
      <c r="E372" s="63">
        <v>20</v>
      </c>
      <c r="F372" s="116">
        <f>Dezembro!G32</f>
        <v>0</v>
      </c>
      <c r="G372" s="117"/>
      <c r="H372" s="118"/>
      <c r="I372" s="64" t="str">
        <f>Dezembro!M32</f>
        <v/>
      </c>
      <c r="J372" s="116">
        <f>Dezembro!J32</f>
        <v>0</v>
      </c>
      <c r="K372" s="118"/>
      <c r="L372" s="65" t="str">
        <f>Dezembro!N32</f>
        <v/>
      </c>
      <c r="N372" s="5"/>
    </row>
    <row r="373" spans="1:14" ht="17.100000000000001" customHeight="1" x14ac:dyDescent="0.25">
      <c r="A373" s="58"/>
      <c r="B373" s="2"/>
      <c r="D373" s="121"/>
      <c r="E373" s="63">
        <v>21</v>
      </c>
      <c r="F373" s="116">
        <f>Dezembro!G33</f>
        <v>0</v>
      </c>
      <c r="G373" s="117"/>
      <c r="H373" s="118"/>
      <c r="I373" s="64" t="str">
        <f>Dezembro!M33</f>
        <v/>
      </c>
      <c r="J373" s="116">
        <f>Dezembro!J33</f>
        <v>0</v>
      </c>
      <c r="K373" s="118"/>
      <c r="L373" s="65" t="str">
        <f>Dezembro!N33</f>
        <v/>
      </c>
      <c r="N373" s="5"/>
    </row>
    <row r="374" spans="1:14" ht="17.100000000000001" customHeight="1" x14ac:dyDescent="0.25">
      <c r="A374" s="58"/>
      <c r="B374" s="2"/>
      <c r="D374" s="121"/>
      <c r="E374" s="63">
        <v>22</v>
      </c>
      <c r="F374" s="116">
        <f>Dezembro!G34</f>
        <v>0</v>
      </c>
      <c r="G374" s="117"/>
      <c r="H374" s="118"/>
      <c r="I374" s="64" t="str">
        <f>Dezembro!M34</f>
        <v/>
      </c>
      <c r="J374" s="116">
        <f>Dezembro!J34</f>
        <v>0</v>
      </c>
      <c r="K374" s="118"/>
      <c r="L374" s="65" t="str">
        <f>Dezembro!N34</f>
        <v/>
      </c>
      <c r="N374" s="5"/>
    </row>
    <row r="375" spans="1:14" ht="17.100000000000001" customHeight="1" x14ac:dyDescent="0.25">
      <c r="A375" s="58"/>
      <c r="B375" s="2"/>
      <c r="D375" s="121"/>
      <c r="E375" s="63">
        <v>23</v>
      </c>
      <c r="F375" s="116">
        <f>Dezembro!G35</f>
        <v>0</v>
      </c>
      <c r="G375" s="117"/>
      <c r="H375" s="118"/>
      <c r="I375" s="64" t="str">
        <f>Dezembro!M35</f>
        <v/>
      </c>
      <c r="J375" s="116">
        <f>Dezembro!J35</f>
        <v>0</v>
      </c>
      <c r="K375" s="118"/>
      <c r="L375" s="65" t="str">
        <f>Dezembro!N35</f>
        <v/>
      </c>
      <c r="N375" s="5"/>
    </row>
    <row r="376" spans="1:14" ht="17.100000000000001" customHeight="1" x14ac:dyDescent="0.25">
      <c r="A376" s="58"/>
      <c r="B376" s="2"/>
      <c r="D376" s="121"/>
      <c r="E376" s="63">
        <v>24</v>
      </c>
      <c r="F376" s="116">
        <f>Dezembro!G36</f>
        <v>0</v>
      </c>
      <c r="G376" s="117"/>
      <c r="H376" s="118"/>
      <c r="I376" s="64" t="str">
        <f>Dezembro!M36</f>
        <v/>
      </c>
      <c r="J376" s="116">
        <f>Dezembro!J36</f>
        <v>0</v>
      </c>
      <c r="K376" s="118"/>
      <c r="L376" s="65" t="str">
        <f>Dezembro!N36</f>
        <v/>
      </c>
      <c r="N376" s="5"/>
    </row>
    <row r="377" spans="1:14" ht="17.100000000000001" customHeight="1" x14ac:dyDescent="0.25">
      <c r="A377" s="58"/>
      <c r="B377" s="2"/>
      <c r="D377" s="121"/>
      <c r="E377" s="63">
        <v>25</v>
      </c>
      <c r="F377" s="116">
        <f>Dezembro!G37</f>
        <v>0</v>
      </c>
      <c r="G377" s="117"/>
      <c r="H377" s="118"/>
      <c r="I377" s="64" t="str">
        <f>Dezembro!M37</f>
        <v/>
      </c>
      <c r="J377" s="116">
        <f>Dezembro!J37</f>
        <v>0</v>
      </c>
      <c r="K377" s="118"/>
      <c r="L377" s="65" t="str">
        <f>Dezembro!N37</f>
        <v/>
      </c>
      <c r="N377" s="5"/>
    </row>
    <row r="378" spans="1:14" ht="17.100000000000001" customHeight="1" x14ac:dyDescent="0.25">
      <c r="A378" s="58"/>
      <c r="B378" s="2"/>
      <c r="D378" s="121"/>
      <c r="E378" s="63">
        <v>26</v>
      </c>
      <c r="F378" s="116">
        <f>Dezembro!G38</f>
        <v>0</v>
      </c>
      <c r="G378" s="117"/>
      <c r="H378" s="118"/>
      <c r="I378" s="64" t="str">
        <f>Dezembro!M38</f>
        <v/>
      </c>
      <c r="J378" s="116">
        <f>Dezembro!J38</f>
        <v>0</v>
      </c>
      <c r="K378" s="118"/>
      <c r="L378" s="65" t="str">
        <f>Dezembro!N38</f>
        <v/>
      </c>
      <c r="N378" s="5"/>
    </row>
    <row r="379" spans="1:14" ht="17.100000000000001" customHeight="1" x14ac:dyDescent="0.25">
      <c r="A379" s="58"/>
      <c r="B379" s="2"/>
      <c r="D379" s="121"/>
      <c r="E379" s="63">
        <v>27</v>
      </c>
      <c r="F379" s="116">
        <f>Dezembro!G39</f>
        <v>0</v>
      </c>
      <c r="G379" s="117"/>
      <c r="H379" s="118"/>
      <c r="I379" s="64" t="str">
        <f>Dezembro!M39</f>
        <v/>
      </c>
      <c r="J379" s="116">
        <f>Dezembro!J39</f>
        <v>0</v>
      </c>
      <c r="K379" s="118"/>
      <c r="L379" s="65" t="str">
        <f>Dezembro!N39</f>
        <v/>
      </c>
      <c r="N379" s="5"/>
    </row>
    <row r="380" spans="1:14" ht="17.100000000000001" customHeight="1" x14ac:dyDescent="0.25">
      <c r="A380" s="58"/>
      <c r="B380" s="2"/>
      <c r="D380" s="121"/>
      <c r="E380" s="63">
        <v>28</v>
      </c>
      <c r="F380" s="116">
        <f>Dezembro!G40</f>
        <v>0</v>
      </c>
      <c r="G380" s="117"/>
      <c r="H380" s="118"/>
      <c r="I380" s="64" t="str">
        <f>Dezembro!M40</f>
        <v/>
      </c>
      <c r="J380" s="116">
        <f>Dezembro!J40</f>
        <v>0</v>
      </c>
      <c r="K380" s="118"/>
      <c r="L380" s="65" t="str">
        <f>Dezembro!N40</f>
        <v/>
      </c>
      <c r="N380" s="5"/>
    </row>
    <row r="381" spans="1:14" ht="17.100000000000001" customHeight="1" x14ac:dyDescent="0.25">
      <c r="A381" s="58"/>
      <c r="B381" s="2"/>
      <c r="D381" s="121"/>
      <c r="E381" s="63">
        <v>29</v>
      </c>
      <c r="F381" s="116">
        <f>Dezembro!G41</f>
        <v>0</v>
      </c>
      <c r="G381" s="117"/>
      <c r="H381" s="118"/>
      <c r="I381" s="64" t="str">
        <f>Dezembro!M41</f>
        <v/>
      </c>
      <c r="J381" s="116">
        <f>Dezembro!J41</f>
        <v>0</v>
      </c>
      <c r="K381" s="118"/>
      <c r="L381" s="65" t="str">
        <f>Dezembro!N41</f>
        <v/>
      </c>
      <c r="N381" s="5"/>
    </row>
    <row r="382" spans="1:14" ht="17.100000000000001" customHeight="1" x14ac:dyDescent="0.25">
      <c r="A382" s="58"/>
      <c r="B382" s="2"/>
      <c r="D382" s="121"/>
      <c r="E382" s="63">
        <v>30</v>
      </c>
      <c r="F382" s="116">
        <f>Dezembro!G42</f>
        <v>0</v>
      </c>
      <c r="G382" s="117"/>
      <c r="H382" s="118"/>
      <c r="I382" s="64" t="str">
        <f>Dezembro!M42</f>
        <v/>
      </c>
      <c r="J382" s="116">
        <f>Dezembro!J42</f>
        <v>0</v>
      </c>
      <c r="K382" s="118"/>
      <c r="L382" s="65" t="str">
        <f>Dezembro!N42</f>
        <v/>
      </c>
      <c r="N382" s="5"/>
    </row>
    <row r="383" spans="1:14" ht="17.100000000000001" customHeight="1" x14ac:dyDescent="0.25">
      <c r="A383" s="58"/>
      <c r="B383" s="2"/>
      <c r="D383" s="121"/>
      <c r="E383" s="63">
        <v>31</v>
      </c>
      <c r="F383" s="116">
        <f>Dezembro!G43</f>
        <v>0</v>
      </c>
      <c r="G383" s="117"/>
      <c r="H383" s="118"/>
      <c r="I383" s="64" t="str">
        <f>Dezembro!M43</f>
        <v/>
      </c>
      <c r="J383" s="116">
        <f>Dezembro!J43</f>
        <v>0</v>
      </c>
      <c r="K383" s="118"/>
      <c r="L383" s="65" t="str">
        <f>Dezembro!N43</f>
        <v/>
      </c>
      <c r="N383" s="5"/>
    </row>
    <row r="384" spans="1:14" ht="7.5" customHeight="1" x14ac:dyDescent="0.25">
      <c r="A384" s="58"/>
      <c r="B384" s="2"/>
      <c r="C384" s="3"/>
      <c r="D384" s="57"/>
      <c r="E384" s="57"/>
      <c r="F384" s="57"/>
      <c r="G384" s="57"/>
      <c r="H384" s="57"/>
      <c r="I384" s="57"/>
      <c r="J384" s="57"/>
      <c r="K384" s="57"/>
      <c r="L384" s="65"/>
      <c r="M384" s="62"/>
      <c r="N384" s="5"/>
    </row>
  </sheetData>
  <sheetProtection selectLockedCells="1"/>
  <mergeCells count="770">
    <mergeCell ref="F381:H381"/>
    <mergeCell ref="J381:K381"/>
    <mergeCell ref="F382:H382"/>
    <mergeCell ref="J382:K382"/>
    <mergeCell ref="F383:H383"/>
    <mergeCell ref="J383:K383"/>
    <mergeCell ref="F378:H378"/>
    <mergeCell ref="J378:K378"/>
    <mergeCell ref="F379:H379"/>
    <mergeCell ref="J379:K379"/>
    <mergeCell ref="F380:H380"/>
    <mergeCell ref="J380:K380"/>
    <mergeCell ref="F375:H375"/>
    <mergeCell ref="J375:K375"/>
    <mergeCell ref="F376:H376"/>
    <mergeCell ref="J376:K376"/>
    <mergeCell ref="F377:H377"/>
    <mergeCell ref="J377:K377"/>
    <mergeCell ref="F372:H372"/>
    <mergeCell ref="J372:K372"/>
    <mergeCell ref="F373:H373"/>
    <mergeCell ref="J373:K373"/>
    <mergeCell ref="F374:H374"/>
    <mergeCell ref="J374:K374"/>
    <mergeCell ref="F369:H369"/>
    <mergeCell ref="J369:K369"/>
    <mergeCell ref="F370:H370"/>
    <mergeCell ref="J370:K370"/>
    <mergeCell ref="F371:H371"/>
    <mergeCell ref="J371:K371"/>
    <mergeCell ref="F366:H366"/>
    <mergeCell ref="J366:K366"/>
    <mergeCell ref="F367:H367"/>
    <mergeCell ref="J367:K367"/>
    <mergeCell ref="F368:H368"/>
    <mergeCell ref="J368:K368"/>
    <mergeCell ref="J363:K363"/>
    <mergeCell ref="F364:H364"/>
    <mergeCell ref="J364:K364"/>
    <mergeCell ref="F365:H365"/>
    <mergeCell ref="J365:K365"/>
    <mergeCell ref="F360:H360"/>
    <mergeCell ref="J360:K360"/>
    <mergeCell ref="F361:H361"/>
    <mergeCell ref="J361:K361"/>
    <mergeCell ref="F362:H362"/>
    <mergeCell ref="J362:K362"/>
    <mergeCell ref="D353:D383"/>
    <mergeCell ref="F353:H353"/>
    <mergeCell ref="J353:K353"/>
    <mergeCell ref="F354:H354"/>
    <mergeCell ref="J354:K354"/>
    <mergeCell ref="F355:H355"/>
    <mergeCell ref="J355:K355"/>
    <mergeCell ref="F356:H356"/>
    <mergeCell ref="F349:H349"/>
    <mergeCell ref="J349:K349"/>
    <mergeCell ref="F350:H350"/>
    <mergeCell ref="J350:K350"/>
    <mergeCell ref="F351:H351"/>
    <mergeCell ref="J351:K351"/>
    <mergeCell ref="J356:K356"/>
    <mergeCell ref="F357:H357"/>
    <mergeCell ref="J357:K357"/>
    <mergeCell ref="F358:H358"/>
    <mergeCell ref="J358:K358"/>
    <mergeCell ref="F359:H359"/>
    <mergeCell ref="J359:K359"/>
    <mergeCell ref="F352:H352"/>
    <mergeCell ref="J352:K352"/>
    <mergeCell ref="F363:H363"/>
    <mergeCell ref="F346:H346"/>
    <mergeCell ref="J346:K346"/>
    <mergeCell ref="F347:H347"/>
    <mergeCell ref="J347:K347"/>
    <mergeCell ref="F348:H348"/>
    <mergeCell ref="J348:K348"/>
    <mergeCell ref="F343:H343"/>
    <mergeCell ref="J343:K343"/>
    <mergeCell ref="F344:H344"/>
    <mergeCell ref="J344:K344"/>
    <mergeCell ref="F345:H345"/>
    <mergeCell ref="J345:K345"/>
    <mergeCell ref="F340:H340"/>
    <mergeCell ref="J340:K340"/>
    <mergeCell ref="F341:H341"/>
    <mergeCell ref="J341:K341"/>
    <mergeCell ref="F342:H342"/>
    <mergeCell ref="J342:K342"/>
    <mergeCell ref="F337:H337"/>
    <mergeCell ref="J337:K337"/>
    <mergeCell ref="F338:H338"/>
    <mergeCell ref="J338:K338"/>
    <mergeCell ref="F339:H339"/>
    <mergeCell ref="J339:K339"/>
    <mergeCell ref="F335:H335"/>
    <mergeCell ref="J335:K335"/>
    <mergeCell ref="F336:H336"/>
    <mergeCell ref="J336:K336"/>
    <mergeCell ref="F331:H331"/>
    <mergeCell ref="J331:K331"/>
    <mergeCell ref="F332:H332"/>
    <mergeCell ref="J332:K332"/>
    <mergeCell ref="F333:H333"/>
    <mergeCell ref="J333:K333"/>
    <mergeCell ref="J330:K330"/>
    <mergeCell ref="J324:K324"/>
    <mergeCell ref="F325:H325"/>
    <mergeCell ref="J325:K325"/>
    <mergeCell ref="F326:H326"/>
    <mergeCell ref="J326:K326"/>
    <mergeCell ref="F327:H327"/>
    <mergeCell ref="J327:K327"/>
    <mergeCell ref="F334:H334"/>
    <mergeCell ref="J334:K334"/>
    <mergeCell ref="F320:H320"/>
    <mergeCell ref="J320:K320"/>
    <mergeCell ref="F321:H321"/>
    <mergeCell ref="J321:K321"/>
    <mergeCell ref="D322:D352"/>
    <mergeCell ref="F322:H322"/>
    <mergeCell ref="J322:K322"/>
    <mergeCell ref="F323:H323"/>
    <mergeCell ref="J323:K323"/>
    <mergeCell ref="F324:H324"/>
    <mergeCell ref="D291:D321"/>
    <mergeCell ref="F291:H291"/>
    <mergeCell ref="J291:K291"/>
    <mergeCell ref="F292:H292"/>
    <mergeCell ref="J292:K292"/>
    <mergeCell ref="F293:H293"/>
    <mergeCell ref="J293:K293"/>
    <mergeCell ref="F294:H294"/>
    <mergeCell ref="J294:K294"/>
    <mergeCell ref="F328:H328"/>
    <mergeCell ref="J328:K328"/>
    <mergeCell ref="F329:H329"/>
    <mergeCell ref="J329:K329"/>
    <mergeCell ref="F330:H330"/>
    <mergeCell ref="F317:H317"/>
    <mergeCell ref="J317:K317"/>
    <mergeCell ref="F318:H318"/>
    <mergeCell ref="J318:K318"/>
    <mergeCell ref="F319:H319"/>
    <mergeCell ref="J319:K319"/>
    <mergeCell ref="F314:H314"/>
    <mergeCell ref="J314:K314"/>
    <mergeCell ref="F315:H315"/>
    <mergeCell ref="J315:K315"/>
    <mergeCell ref="F316:H316"/>
    <mergeCell ref="J316:K316"/>
    <mergeCell ref="F311:H311"/>
    <mergeCell ref="J311:K311"/>
    <mergeCell ref="F312:H312"/>
    <mergeCell ref="J312:K312"/>
    <mergeCell ref="F313:H313"/>
    <mergeCell ref="J313:K313"/>
    <mergeCell ref="F308:H308"/>
    <mergeCell ref="J308:K308"/>
    <mergeCell ref="F309:H309"/>
    <mergeCell ref="J309:K309"/>
    <mergeCell ref="F310:H310"/>
    <mergeCell ref="J310:K310"/>
    <mergeCell ref="F305:H305"/>
    <mergeCell ref="J305:K305"/>
    <mergeCell ref="F306:H306"/>
    <mergeCell ref="J306:K306"/>
    <mergeCell ref="F307:H307"/>
    <mergeCell ref="J307:K307"/>
    <mergeCell ref="F302:H302"/>
    <mergeCell ref="J302:K302"/>
    <mergeCell ref="F303:H303"/>
    <mergeCell ref="J303:K303"/>
    <mergeCell ref="F304:H304"/>
    <mergeCell ref="J304:K304"/>
    <mergeCell ref="F299:H299"/>
    <mergeCell ref="J299:K299"/>
    <mergeCell ref="F300:H300"/>
    <mergeCell ref="J300:K300"/>
    <mergeCell ref="F301:H301"/>
    <mergeCell ref="J301:K301"/>
    <mergeCell ref="J295:K295"/>
    <mergeCell ref="F296:H296"/>
    <mergeCell ref="J296:K296"/>
    <mergeCell ref="F297:H297"/>
    <mergeCell ref="J297:K297"/>
    <mergeCell ref="F298:H298"/>
    <mergeCell ref="J298:K298"/>
    <mergeCell ref="F295:H295"/>
    <mergeCell ref="F288:H288"/>
    <mergeCell ref="J288:K288"/>
    <mergeCell ref="F289:H289"/>
    <mergeCell ref="J289:K289"/>
    <mergeCell ref="F290:H290"/>
    <mergeCell ref="J290:K290"/>
    <mergeCell ref="F285:H285"/>
    <mergeCell ref="J285:K285"/>
    <mergeCell ref="F286:H286"/>
    <mergeCell ref="J286:K286"/>
    <mergeCell ref="F287:H287"/>
    <mergeCell ref="J287:K287"/>
    <mergeCell ref="F282:H282"/>
    <mergeCell ref="J282:K282"/>
    <mergeCell ref="F283:H283"/>
    <mergeCell ref="J283:K283"/>
    <mergeCell ref="F284:H284"/>
    <mergeCell ref="J284:K284"/>
    <mergeCell ref="F279:H279"/>
    <mergeCell ref="J279:K279"/>
    <mergeCell ref="F280:H280"/>
    <mergeCell ref="J280:K280"/>
    <mergeCell ref="F281:H281"/>
    <mergeCell ref="J281:K281"/>
    <mergeCell ref="F276:H276"/>
    <mergeCell ref="J276:K276"/>
    <mergeCell ref="F277:H277"/>
    <mergeCell ref="J277:K277"/>
    <mergeCell ref="F278:H278"/>
    <mergeCell ref="J278:K278"/>
    <mergeCell ref="F273:H273"/>
    <mergeCell ref="J273:K273"/>
    <mergeCell ref="F274:H274"/>
    <mergeCell ref="J274:K274"/>
    <mergeCell ref="F275:H275"/>
    <mergeCell ref="J275:K275"/>
    <mergeCell ref="J270:K270"/>
    <mergeCell ref="F271:H271"/>
    <mergeCell ref="J271:K271"/>
    <mergeCell ref="F272:H272"/>
    <mergeCell ref="J272:K272"/>
    <mergeCell ref="F267:H267"/>
    <mergeCell ref="J267:K267"/>
    <mergeCell ref="F268:H268"/>
    <mergeCell ref="J268:K268"/>
    <mergeCell ref="F269:H269"/>
    <mergeCell ref="J269:K269"/>
    <mergeCell ref="D260:D290"/>
    <mergeCell ref="F260:H260"/>
    <mergeCell ref="J260:K260"/>
    <mergeCell ref="F261:H261"/>
    <mergeCell ref="J261:K261"/>
    <mergeCell ref="F262:H262"/>
    <mergeCell ref="J262:K262"/>
    <mergeCell ref="F263:H263"/>
    <mergeCell ref="F256:H256"/>
    <mergeCell ref="J256:K256"/>
    <mergeCell ref="F257:H257"/>
    <mergeCell ref="J257:K257"/>
    <mergeCell ref="F258:H258"/>
    <mergeCell ref="J258:K258"/>
    <mergeCell ref="J263:K263"/>
    <mergeCell ref="F264:H264"/>
    <mergeCell ref="J264:K264"/>
    <mergeCell ref="F265:H265"/>
    <mergeCell ref="J265:K265"/>
    <mergeCell ref="F266:H266"/>
    <mergeCell ref="J266:K266"/>
    <mergeCell ref="F259:H259"/>
    <mergeCell ref="J259:K259"/>
    <mergeCell ref="F270:H270"/>
    <mergeCell ref="F253:H253"/>
    <mergeCell ref="J253:K253"/>
    <mergeCell ref="F254:H254"/>
    <mergeCell ref="J254:K254"/>
    <mergeCell ref="F255:H255"/>
    <mergeCell ref="J255:K255"/>
    <mergeCell ref="F250:H250"/>
    <mergeCell ref="J250:K250"/>
    <mergeCell ref="F251:H251"/>
    <mergeCell ref="J251:K251"/>
    <mergeCell ref="F252:H252"/>
    <mergeCell ref="J252:K252"/>
    <mergeCell ref="F247:H247"/>
    <mergeCell ref="J247:K247"/>
    <mergeCell ref="F248:H248"/>
    <mergeCell ref="J248:K248"/>
    <mergeCell ref="F249:H249"/>
    <mergeCell ref="J249:K249"/>
    <mergeCell ref="F244:H244"/>
    <mergeCell ref="J244:K244"/>
    <mergeCell ref="F245:H245"/>
    <mergeCell ref="J245:K245"/>
    <mergeCell ref="F246:H246"/>
    <mergeCell ref="J246:K246"/>
    <mergeCell ref="F242:H242"/>
    <mergeCell ref="J242:K242"/>
    <mergeCell ref="F243:H243"/>
    <mergeCell ref="J243:K243"/>
    <mergeCell ref="F238:H238"/>
    <mergeCell ref="J238:K238"/>
    <mergeCell ref="F239:H239"/>
    <mergeCell ref="J239:K239"/>
    <mergeCell ref="F240:H240"/>
    <mergeCell ref="J240:K240"/>
    <mergeCell ref="J237:K237"/>
    <mergeCell ref="J231:K231"/>
    <mergeCell ref="F232:H232"/>
    <mergeCell ref="J232:K232"/>
    <mergeCell ref="F233:H233"/>
    <mergeCell ref="J233:K233"/>
    <mergeCell ref="F234:H234"/>
    <mergeCell ref="J234:K234"/>
    <mergeCell ref="F241:H241"/>
    <mergeCell ref="J241:K241"/>
    <mergeCell ref="F227:H227"/>
    <mergeCell ref="J227:K227"/>
    <mergeCell ref="F228:H228"/>
    <mergeCell ref="J228:K228"/>
    <mergeCell ref="D229:D259"/>
    <mergeCell ref="F229:H229"/>
    <mergeCell ref="J229:K229"/>
    <mergeCell ref="F230:H230"/>
    <mergeCell ref="J230:K230"/>
    <mergeCell ref="F231:H231"/>
    <mergeCell ref="D198:D228"/>
    <mergeCell ref="F198:H198"/>
    <mergeCell ref="J198:K198"/>
    <mergeCell ref="F199:H199"/>
    <mergeCell ref="J199:K199"/>
    <mergeCell ref="F200:H200"/>
    <mergeCell ref="J200:K200"/>
    <mergeCell ref="F201:H201"/>
    <mergeCell ref="J201:K201"/>
    <mergeCell ref="F235:H235"/>
    <mergeCell ref="J235:K235"/>
    <mergeCell ref="F236:H236"/>
    <mergeCell ref="J236:K236"/>
    <mergeCell ref="F237:H237"/>
    <mergeCell ref="F224:H224"/>
    <mergeCell ref="J224:K224"/>
    <mergeCell ref="F225:H225"/>
    <mergeCell ref="J225:K225"/>
    <mergeCell ref="F226:H226"/>
    <mergeCell ref="J226:K226"/>
    <mergeCell ref="F221:H221"/>
    <mergeCell ref="J221:K221"/>
    <mergeCell ref="F222:H222"/>
    <mergeCell ref="J222:K222"/>
    <mergeCell ref="F223:H223"/>
    <mergeCell ref="J223:K223"/>
    <mergeCell ref="F218:H218"/>
    <mergeCell ref="J218:K218"/>
    <mergeCell ref="F219:H219"/>
    <mergeCell ref="J219:K219"/>
    <mergeCell ref="F220:H220"/>
    <mergeCell ref="J220:K220"/>
    <mergeCell ref="F215:H215"/>
    <mergeCell ref="J215:K215"/>
    <mergeCell ref="F216:H216"/>
    <mergeCell ref="J216:K216"/>
    <mergeCell ref="F217:H217"/>
    <mergeCell ref="J217:K217"/>
    <mergeCell ref="F212:H212"/>
    <mergeCell ref="J212:K212"/>
    <mergeCell ref="F213:H213"/>
    <mergeCell ref="J213:K213"/>
    <mergeCell ref="F214:H214"/>
    <mergeCell ref="J214:K214"/>
    <mergeCell ref="F209:H209"/>
    <mergeCell ref="J209:K209"/>
    <mergeCell ref="F210:H210"/>
    <mergeCell ref="J210:K210"/>
    <mergeCell ref="F211:H211"/>
    <mergeCell ref="J211:K211"/>
    <mergeCell ref="F206:H206"/>
    <mergeCell ref="J206:K206"/>
    <mergeCell ref="F207:H207"/>
    <mergeCell ref="J207:K207"/>
    <mergeCell ref="F208:H208"/>
    <mergeCell ref="J208:K208"/>
    <mergeCell ref="J202:K202"/>
    <mergeCell ref="F203:H203"/>
    <mergeCell ref="J203:K203"/>
    <mergeCell ref="F204:H204"/>
    <mergeCell ref="J204:K204"/>
    <mergeCell ref="F205:H205"/>
    <mergeCell ref="J205:K205"/>
    <mergeCell ref="F202:H202"/>
    <mergeCell ref="F195:H195"/>
    <mergeCell ref="J195:K195"/>
    <mergeCell ref="F196:H196"/>
    <mergeCell ref="J196:K196"/>
    <mergeCell ref="F197:H197"/>
    <mergeCell ref="J197:K197"/>
    <mergeCell ref="F192:H192"/>
    <mergeCell ref="J192:K192"/>
    <mergeCell ref="F193:H193"/>
    <mergeCell ref="J193:K193"/>
    <mergeCell ref="F194:H194"/>
    <mergeCell ref="J194:K194"/>
    <mergeCell ref="F189:H189"/>
    <mergeCell ref="J189:K189"/>
    <mergeCell ref="F190:H190"/>
    <mergeCell ref="J190:K190"/>
    <mergeCell ref="F191:H191"/>
    <mergeCell ref="J191:K191"/>
    <mergeCell ref="F186:H186"/>
    <mergeCell ref="J186:K186"/>
    <mergeCell ref="F187:H187"/>
    <mergeCell ref="J187:K187"/>
    <mergeCell ref="F188:H188"/>
    <mergeCell ref="J188:K188"/>
    <mergeCell ref="F183:H183"/>
    <mergeCell ref="J183:K183"/>
    <mergeCell ref="F184:H184"/>
    <mergeCell ref="J184:K184"/>
    <mergeCell ref="F185:H185"/>
    <mergeCell ref="J185:K185"/>
    <mergeCell ref="F180:H180"/>
    <mergeCell ref="J180:K180"/>
    <mergeCell ref="F181:H181"/>
    <mergeCell ref="J181:K181"/>
    <mergeCell ref="F182:H182"/>
    <mergeCell ref="J182:K182"/>
    <mergeCell ref="J177:K177"/>
    <mergeCell ref="F178:H178"/>
    <mergeCell ref="J178:K178"/>
    <mergeCell ref="F179:H179"/>
    <mergeCell ref="J179:K179"/>
    <mergeCell ref="F174:H174"/>
    <mergeCell ref="J174:K174"/>
    <mergeCell ref="F175:H175"/>
    <mergeCell ref="J175:K175"/>
    <mergeCell ref="F176:H176"/>
    <mergeCell ref="J176:K176"/>
    <mergeCell ref="D167:D197"/>
    <mergeCell ref="F167:H167"/>
    <mergeCell ref="J167:K167"/>
    <mergeCell ref="F168:H168"/>
    <mergeCell ref="J168:K168"/>
    <mergeCell ref="F169:H169"/>
    <mergeCell ref="J169:K169"/>
    <mergeCell ref="F170:H170"/>
    <mergeCell ref="F163:H163"/>
    <mergeCell ref="J163:K163"/>
    <mergeCell ref="F164:H164"/>
    <mergeCell ref="J164:K164"/>
    <mergeCell ref="F165:H165"/>
    <mergeCell ref="J165:K165"/>
    <mergeCell ref="J170:K170"/>
    <mergeCell ref="F171:H171"/>
    <mergeCell ref="J171:K171"/>
    <mergeCell ref="F172:H172"/>
    <mergeCell ref="J172:K172"/>
    <mergeCell ref="F173:H173"/>
    <mergeCell ref="J173:K173"/>
    <mergeCell ref="F166:H166"/>
    <mergeCell ref="J166:K166"/>
    <mergeCell ref="F177:H177"/>
    <mergeCell ref="F160:H160"/>
    <mergeCell ref="J160:K160"/>
    <mergeCell ref="F161:H161"/>
    <mergeCell ref="J161:K161"/>
    <mergeCell ref="F162:H162"/>
    <mergeCell ref="J162:K162"/>
    <mergeCell ref="F157:H157"/>
    <mergeCell ref="J157:K157"/>
    <mergeCell ref="F158:H158"/>
    <mergeCell ref="J158:K158"/>
    <mergeCell ref="F159:H159"/>
    <mergeCell ref="J159:K159"/>
    <mergeCell ref="F154:H154"/>
    <mergeCell ref="J154:K154"/>
    <mergeCell ref="F155:H155"/>
    <mergeCell ref="J155:K155"/>
    <mergeCell ref="F156:H156"/>
    <mergeCell ref="J156:K156"/>
    <mergeCell ref="F151:H151"/>
    <mergeCell ref="J151:K151"/>
    <mergeCell ref="F152:H152"/>
    <mergeCell ref="J152:K152"/>
    <mergeCell ref="F153:H153"/>
    <mergeCell ref="J153:K153"/>
    <mergeCell ref="F149:H149"/>
    <mergeCell ref="J149:K149"/>
    <mergeCell ref="F150:H150"/>
    <mergeCell ref="J150:K150"/>
    <mergeCell ref="F145:H145"/>
    <mergeCell ref="J145:K145"/>
    <mergeCell ref="F146:H146"/>
    <mergeCell ref="J146:K146"/>
    <mergeCell ref="F147:H147"/>
    <mergeCell ref="J147:K147"/>
    <mergeCell ref="J144:K144"/>
    <mergeCell ref="J138:K138"/>
    <mergeCell ref="F139:H139"/>
    <mergeCell ref="J139:K139"/>
    <mergeCell ref="F140:H140"/>
    <mergeCell ref="J140:K140"/>
    <mergeCell ref="F141:H141"/>
    <mergeCell ref="J141:K141"/>
    <mergeCell ref="F148:H148"/>
    <mergeCell ref="J148:K148"/>
    <mergeCell ref="F134:H134"/>
    <mergeCell ref="J134:K134"/>
    <mergeCell ref="F135:H135"/>
    <mergeCell ref="J135:K135"/>
    <mergeCell ref="D136:D166"/>
    <mergeCell ref="F136:H136"/>
    <mergeCell ref="J136:K136"/>
    <mergeCell ref="F137:H137"/>
    <mergeCell ref="J137:K137"/>
    <mergeCell ref="F138:H138"/>
    <mergeCell ref="D105:D135"/>
    <mergeCell ref="F105:H105"/>
    <mergeCell ref="J105:K105"/>
    <mergeCell ref="F106:H106"/>
    <mergeCell ref="J106:K106"/>
    <mergeCell ref="F107:H107"/>
    <mergeCell ref="J107:K107"/>
    <mergeCell ref="F108:H108"/>
    <mergeCell ref="J108:K108"/>
    <mergeCell ref="F142:H142"/>
    <mergeCell ref="J142:K142"/>
    <mergeCell ref="F143:H143"/>
    <mergeCell ref="J143:K143"/>
    <mergeCell ref="F144:H144"/>
    <mergeCell ref="F131:H131"/>
    <mergeCell ref="J131:K131"/>
    <mergeCell ref="F132:H132"/>
    <mergeCell ref="J132:K132"/>
    <mergeCell ref="F133:H133"/>
    <mergeCell ref="J133:K133"/>
    <mergeCell ref="F128:H128"/>
    <mergeCell ref="J128:K128"/>
    <mergeCell ref="F129:H129"/>
    <mergeCell ref="J129:K129"/>
    <mergeCell ref="F130:H130"/>
    <mergeCell ref="J130:K130"/>
    <mergeCell ref="F125:H125"/>
    <mergeCell ref="J125:K125"/>
    <mergeCell ref="F126:H126"/>
    <mergeCell ref="J126:K126"/>
    <mergeCell ref="F127:H127"/>
    <mergeCell ref="J127:K127"/>
    <mergeCell ref="F122:H122"/>
    <mergeCell ref="J122:K122"/>
    <mergeCell ref="F123:H123"/>
    <mergeCell ref="J123:K123"/>
    <mergeCell ref="F124:H124"/>
    <mergeCell ref="J124:K124"/>
    <mergeCell ref="F119:H119"/>
    <mergeCell ref="J119:K119"/>
    <mergeCell ref="F120:H120"/>
    <mergeCell ref="J120:K120"/>
    <mergeCell ref="F121:H121"/>
    <mergeCell ref="J121:K121"/>
    <mergeCell ref="F116:H116"/>
    <mergeCell ref="J116:K116"/>
    <mergeCell ref="F117:H117"/>
    <mergeCell ref="J117:K117"/>
    <mergeCell ref="F118:H118"/>
    <mergeCell ref="J118:K118"/>
    <mergeCell ref="F113:H113"/>
    <mergeCell ref="J113:K113"/>
    <mergeCell ref="F114:H114"/>
    <mergeCell ref="J114:K114"/>
    <mergeCell ref="F115:H115"/>
    <mergeCell ref="J115:K115"/>
    <mergeCell ref="J109:K109"/>
    <mergeCell ref="F110:H110"/>
    <mergeCell ref="J110:K110"/>
    <mergeCell ref="F111:H111"/>
    <mergeCell ref="J111:K111"/>
    <mergeCell ref="F112:H112"/>
    <mergeCell ref="J112:K112"/>
    <mergeCell ref="F109:H109"/>
    <mergeCell ref="F102:H102"/>
    <mergeCell ref="J102:K102"/>
    <mergeCell ref="F103:H103"/>
    <mergeCell ref="J103:K103"/>
    <mergeCell ref="F104:H104"/>
    <mergeCell ref="J104:K104"/>
    <mergeCell ref="F99:H99"/>
    <mergeCell ref="J99:K99"/>
    <mergeCell ref="F100:H100"/>
    <mergeCell ref="J100:K100"/>
    <mergeCell ref="F101:H101"/>
    <mergeCell ref="J101:K101"/>
    <mergeCell ref="F96:H96"/>
    <mergeCell ref="J96:K96"/>
    <mergeCell ref="F97:H97"/>
    <mergeCell ref="J97:K97"/>
    <mergeCell ref="F98:H98"/>
    <mergeCell ref="J98:K98"/>
    <mergeCell ref="F93:H93"/>
    <mergeCell ref="J93:K93"/>
    <mergeCell ref="F94:H94"/>
    <mergeCell ref="J94:K94"/>
    <mergeCell ref="F95:H95"/>
    <mergeCell ref="J95:K95"/>
    <mergeCell ref="F90:H90"/>
    <mergeCell ref="J90:K90"/>
    <mergeCell ref="F91:H91"/>
    <mergeCell ref="J91:K91"/>
    <mergeCell ref="F92:H92"/>
    <mergeCell ref="J92:K92"/>
    <mergeCell ref="F87:H87"/>
    <mergeCell ref="J87:K87"/>
    <mergeCell ref="F88:H88"/>
    <mergeCell ref="J88:K88"/>
    <mergeCell ref="F89:H89"/>
    <mergeCell ref="J89:K89"/>
    <mergeCell ref="J84:K84"/>
    <mergeCell ref="F85:H85"/>
    <mergeCell ref="J85:K85"/>
    <mergeCell ref="F86:H86"/>
    <mergeCell ref="J86:K86"/>
    <mergeCell ref="F81:H81"/>
    <mergeCell ref="J81:K81"/>
    <mergeCell ref="F82:H82"/>
    <mergeCell ref="J82:K82"/>
    <mergeCell ref="F83:H83"/>
    <mergeCell ref="J83:K83"/>
    <mergeCell ref="D74:D104"/>
    <mergeCell ref="F74:H74"/>
    <mergeCell ref="J74:K74"/>
    <mergeCell ref="F75:H75"/>
    <mergeCell ref="J75:K75"/>
    <mergeCell ref="F76:H76"/>
    <mergeCell ref="J76:K76"/>
    <mergeCell ref="F77:H77"/>
    <mergeCell ref="F70:H70"/>
    <mergeCell ref="J70:K70"/>
    <mergeCell ref="F71:H71"/>
    <mergeCell ref="J71:K71"/>
    <mergeCell ref="F72:H72"/>
    <mergeCell ref="J72:K72"/>
    <mergeCell ref="J77:K77"/>
    <mergeCell ref="F78:H78"/>
    <mergeCell ref="J78:K78"/>
    <mergeCell ref="F79:H79"/>
    <mergeCell ref="J79:K79"/>
    <mergeCell ref="F80:H80"/>
    <mergeCell ref="J80:K80"/>
    <mergeCell ref="F73:H73"/>
    <mergeCell ref="J73:K73"/>
    <mergeCell ref="F84:H84"/>
    <mergeCell ref="F67:H67"/>
    <mergeCell ref="J67:K67"/>
    <mergeCell ref="F68:H68"/>
    <mergeCell ref="J68:K68"/>
    <mergeCell ref="F69:H69"/>
    <mergeCell ref="J69:K69"/>
    <mergeCell ref="F64:H64"/>
    <mergeCell ref="J64:K64"/>
    <mergeCell ref="F65:H65"/>
    <mergeCell ref="J65:K65"/>
    <mergeCell ref="F66:H66"/>
    <mergeCell ref="J66:K66"/>
    <mergeCell ref="F61:H61"/>
    <mergeCell ref="J61:K61"/>
    <mergeCell ref="F62:H62"/>
    <mergeCell ref="J62:K62"/>
    <mergeCell ref="F63:H63"/>
    <mergeCell ref="J63:K63"/>
    <mergeCell ref="F58:H58"/>
    <mergeCell ref="J58:K58"/>
    <mergeCell ref="F59:H59"/>
    <mergeCell ref="J59:K59"/>
    <mergeCell ref="F60:H60"/>
    <mergeCell ref="J60:K60"/>
    <mergeCell ref="F55:H55"/>
    <mergeCell ref="J55:K55"/>
    <mergeCell ref="F56:H56"/>
    <mergeCell ref="J56:K56"/>
    <mergeCell ref="F57:H57"/>
    <mergeCell ref="J57:K57"/>
    <mergeCell ref="F52:H52"/>
    <mergeCell ref="J52:K52"/>
    <mergeCell ref="F53:H53"/>
    <mergeCell ref="J53:K53"/>
    <mergeCell ref="F54:H54"/>
    <mergeCell ref="J54:K54"/>
    <mergeCell ref="F49:H49"/>
    <mergeCell ref="J49:K49"/>
    <mergeCell ref="F50:H50"/>
    <mergeCell ref="J50:K50"/>
    <mergeCell ref="F51:H51"/>
    <mergeCell ref="J51:K51"/>
    <mergeCell ref="F46:H46"/>
    <mergeCell ref="J46:K46"/>
    <mergeCell ref="F47:H47"/>
    <mergeCell ref="J47:K47"/>
    <mergeCell ref="F48:H48"/>
    <mergeCell ref="J48:K48"/>
    <mergeCell ref="F2:K3"/>
    <mergeCell ref="F5:H5"/>
    <mergeCell ref="D43:D73"/>
    <mergeCell ref="F43:H43"/>
    <mergeCell ref="J43:K43"/>
    <mergeCell ref="F44:H44"/>
    <mergeCell ref="J44:K44"/>
    <mergeCell ref="F45:H45"/>
    <mergeCell ref="J45:K45"/>
    <mergeCell ref="F42:H42"/>
    <mergeCell ref="J42:K42"/>
    <mergeCell ref="D10:D11"/>
    <mergeCell ref="D12:D42"/>
    <mergeCell ref="F39:H39"/>
    <mergeCell ref="J39:K39"/>
    <mergeCell ref="F40:H40"/>
    <mergeCell ref="J40:K40"/>
    <mergeCell ref="F41:H41"/>
    <mergeCell ref="J41:K41"/>
    <mergeCell ref="F36:H36"/>
    <mergeCell ref="J36:K36"/>
    <mergeCell ref="F37:H37"/>
    <mergeCell ref="J37:K37"/>
    <mergeCell ref="F38:H38"/>
    <mergeCell ref="J38:K38"/>
    <mergeCell ref="F33:H33"/>
    <mergeCell ref="J33:K33"/>
    <mergeCell ref="F34:H34"/>
    <mergeCell ref="J34:K34"/>
    <mergeCell ref="F35:H35"/>
    <mergeCell ref="J35:K35"/>
    <mergeCell ref="F30:H30"/>
    <mergeCell ref="J30:K30"/>
    <mergeCell ref="F31:H31"/>
    <mergeCell ref="J31:K31"/>
    <mergeCell ref="F32:H32"/>
    <mergeCell ref="J32:K32"/>
    <mergeCell ref="F27:H27"/>
    <mergeCell ref="J27:K27"/>
    <mergeCell ref="F28:H28"/>
    <mergeCell ref="J28:K28"/>
    <mergeCell ref="F29:H29"/>
    <mergeCell ref="J29:K29"/>
    <mergeCell ref="F24:H24"/>
    <mergeCell ref="J24:K24"/>
    <mergeCell ref="F25:H25"/>
    <mergeCell ref="J25:K25"/>
    <mergeCell ref="F26:H26"/>
    <mergeCell ref="J26:K26"/>
    <mergeCell ref="F21:H21"/>
    <mergeCell ref="J21:K21"/>
    <mergeCell ref="F22:H22"/>
    <mergeCell ref="J22:K22"/>
    <mergeCell ref="F23:H23"/>
    <mergeCell ref="J23:K23"/>
    <mergeCell ref="F18:H18"/>
    <mergeCell ref="J18:K18"/>
    <mergeCell ref="F19:H19"/>
    <mergeCell ref="J19:K19"/>
    <mergeCell ref="F20:H20"/>
    <mergeCell ref="J20:K20"/>
    <mergeCell ref="F15:H15"/>
    <mergeCell ref="J15:K15"/>
    <mergeCell ref="F16:H16"/>
    <mergeCell ref="J16:K16"/>
    <mergeCell ref="F17:H17"/>
    <mergeCell ref="J17:K17"/>
    <mergeCell ref="F12:H12"/>
    <mergeCell ref="J12:K12"/>
    <mergeCell ref="F13:H13"/>
    <mergeCell ref="J13:K13"/>
    <mergeCell ref="F14:H14"/>
    <mergeCell ref="J14:K14"/>
    <mergeCell ref="E8:F8"/>
    <mergeCell ref="E10:E11"/>
    <mergeCell ref="F10:I10"/>
    <mergeCell ref="J10:L10"/>
    <mergeCell ref="F11:H11"/>
    <mergeCell ref="J11:K11"/>
    <mergeCell ref="I5:J5"/>
    <mergeCell ref="E6:F6"/>
    <mergeCell ref="E7:F7"/>
    <mergeCell ref="G7:I7"/>
    <mergeCell ref="K7:L7"/>
  </mergeCells>
  <dataValidations count="1">
    <dataValidation operator="greaterThan" allowBlank="1" showInputMessage="1" showErrorMessage="1" sqref="I12:I383 L12:L384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5" sqref="J5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Janeiro!J5+(31*1)</f>
        <v>40575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5.7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26" t="s">
        <v>6</v>
      </c>
      <c r="H12" s="90" t="s">
        <v>4</v>
      </c>
      <c r="I12" s="92"/>
      <c r="J12" s="26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2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>D42</f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25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H22:I22"/>
    <mergeCell ref="H21:I21"/>
    <mergeCell ref="H20:I20"/>
    <mergeCell ref="H14:I14"/>
    <mergeCell ref="H13:I13"/>
    <mergeCell ref="H19:I19"/>
    <mergeCell ref="H18:I18"/>
    <mergeCell ref="H17:I17"/>
    <mergeCell ref="H16:I16"/>
    <mergeCell ref="H15:I15"/>
    <mergeCell ref="G5:H5"/>
    <mergeCell ref="H27:I27"/>
    <mergeCell ref="H26:I26"/>
    <mergeCell ref="H25:I25"/>
    <mergeCell ref="H24:I24"/>
    <mergeCell ref="H23:I23"/>
    <mergeCell ref="H32:I32"/>
    <mergeCell ref="H31:I31"/>
    <mergeCell ref="H30:I30"/>
    <mergeCell ref="H29:I29"/>
    <mergeCell ref="H28:I28"/>
    <mergeCell ref="H37:I37"/>
    <mergeCell ref="H36:I36"/>
    <mergeCell ref="H35:I35"/>
    <mergeCell ref="H34:I34"/>
    <mergeCell ref="H33:I33"/>
    <mergeCell ref="C6:D6"/>
    <mergeCell ref="C7:D7"/>
    <mergeCell ref="E7:G7"/>
    <mergeCell ref="I7:J7"/>
    <mergeCell ref="F2:I3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  <mergeCell ref="H39:I39"/>
    <mergeCell ref="H38:I38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Janeiro!J5+(31*2)</f>
        <v>40606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9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28" t="s">
        <v>6</v>
      </c>
      <c r="H12" s="90" t="s">
        <v>4</v>
      </c>
      <c r="I12" s="92"/>
      <c r="J12" s="28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27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D31:F31"/>
    <mergeCell ref="H31:I31"/>
    <mergeCell ref="D32:F32"/>
    <mergeCell ref="H32:I32"/>
    <mergeCell ref="D33:F33"/>
    <mergeCell ref="H33:I33"/>
    <mergeCell ref="D34:F34"/>
    <mergeCell ref="H34:I34"/>
    <mergeCell ref="D35:F35"/>
    <mergeCell ref="H35:I35"/>
    <mergeCell ref="D36:F36"/>
    <mergeCell ref="H36:I36"/>
    <mergeCell ref="D37:F37"/>
    <mergeCell ref="H37:I37"/>
    <mergeCell ref="D38:F38"/>
    <mergeCell ref="H38:I38"/>
    <mergeCell ref="D39:F39"/>
    <mergeCell ref="H39:I3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topLeftCell="B1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106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107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8" t="str">
        <f>Janeiro!G5</f>
        <v>Canal de Fuga - ME</v>
      </c>
      <c r="H5" s="109"/>
      <c r="I5" s="19" t="s">
        <v>8</v>
      </c>
      <c r="J5" s="68">
        <f>Janeiro!J5+(31*3)</f>
        <v>40637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10" t="str">
        <f>Janeiro!E7</f>
        <v>0/2, 2/3, 3/4 e 5/6</v>
      </c>
      <c r="F7" s="111"/>
      <c r="G7" s="112"/>
      <c r="H7" s="20" t="s">
        <v>5</v>
      </c>
      <c r="I7" s="113" t="str">
        <f>Janeiro!I7</f>
        <v>Jose Luiz da Silva</v>
      </c>
      <c r="J7" s="114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8.7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30" t="s">
        <v>6</v>
      </c>
      <c r="H12" s="90" t="s">
        <v>4</v>
      </c>
      <c r="I12" s="92"/>
      <c r="J12" s="30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34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31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F44:G44"/>
    <mergeCell ref="I44:J44"/>
    <mergeCell ref="D40:F40"/>
    <mergeCell ref="H40:I40"/>
    <mergeCell ref="D41:F41"/>
    <mergeCell ref="H41:I41"/>
    <mergeCell ref="D42:F42"/>
    <mergeCell ref="H42:I42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8:D8"/>
    <mergeCell ref="C9:D9"/>
    <mergeCell ref="E9:J9"/>
    <mergeCell ref="C11:C12"/>
    <mergeCell ref="D11:G11"/>
    <mergeCell ref="H11:J11"/>
    <mergeCell ref="D12:F12"/>
    <mergeCell ref="H12:I12"/>
    <mergeCell ref="F2:I3"/>
    <mergeCell ref="G5:H5"/>
    <mergeCell ref="C6:D6"/>
    <mergeCell ref="C7:D7"/>
    <mergeCell ref="E7:G7"/>
    <mergeCell ref="I7:J7"/>
  </mergeCells>
  <dataValidations count="1">
    <dataValidation operator="greaterThan" allowBlank="1" showInputMessage="1" showErrorMessage="1" sqref="G13:G43 J13:J28 J30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Janeiro!J5+(31*4)</f>
        <v>40668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5.7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33" t="s">
        <v>6</v>
      </c>
      <c r="H12" s="90" t="s">
        <v>4</v>
      </c>
      <c r="I12" s="92"/>
      <c r="J12" s="33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32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F44:G44"/>
    <mergeCell ref="I44:J44"/>
    <mergeCell ref="D40:F40"/>
    <mergeCell ref="H40:I40"/>
    <mergeCell ref="D41:F41"/>
    <mergeCell ref="H41:I41"/>
    <mergeCell ref="D42:F42"/>
    <mergeCell ref="H42:I42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8:D8"/>
    <mergeCell ref="C9:D9"/>
    <mergeCell ref="E9:J9"/>
    <mergeCell ref="C11:C12"/>
    <mergeCell ref="D11:G11"/>
    <mergeCell ref="H11:J11"/>
    <mergeCell ref="D12:F12"/>
    <mergeCell ref="H12:I12"/>
    <mergeCell ref="F2:I3"/>
    <mergeCell ref="G5:H5"/>
    <mergeCell ref="C6:D6"/>
    <mergeCell ref="C7:D7"/>
    <mergeCell ref="E7:G7"/>
    <mergeCell ref="I7:J7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5" sqref="J5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Janeiro!J5+(31*5)</f>
        <v>40699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9.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30" t="s">
        <v>6</v>
      </c>
      <c r="H12" s="90" t="s">
        <v>4</v>
      </c>
      <c r="I12" s="92"/>
      <c r="J12" s="30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31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F44:G44"/>
    <mergeCell ref="I44:J44"/>
    <mergeCell ref="D40:F40"/>
    <mergeCell ref="H40:I40"/>
    <mergeCell ref="D41:F41"/>
    <mergeCell ref="H41:I41"/>
    <mergeCell ref="D42:F42"/>
    <mergeCell ref="H42:I42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8:D8"/>
    <mergeCell ref="C9:D9"/>
    <mergeCell ref="E9:J9"/>
    <mergeCell ref="C11:C12"/>
    <mergeCell ref="D11:G11"/>
    <mergeCell ref="H11:J11"/>
    <mergeCell ref="D12:F12"/>
    <mergeCell ref="H12:I12"/>
    <mergeCell ref="F2:I3"/>
    <mergeCell ref="G5:H5"/>
    <mergeCell ref="C6:D6"/>
    <mergeCell ref="C7:D7"/>
    <mergeCell ref="E7:G7"/>
    <mergeCell ref="I7:J7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Janeiro!J5+(31*6)</f>
        <v>40730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21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35" t="s">
        <v>6</v>
      </c>
      <c r="H12" s="90" t="s">
        <v>4</v>
      </c>
      <c r="I12" s="92"/>
      <c r="J12" s="35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36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D31:F31"/>
    <mergeCell ref="H31:I31"/>
    <mergeCell ref="D32:F32"/>
    <mergeCell ref="H32:I32"/>
    <mergeCell ref="D33:F33"/>
    <mergeCell ref="H33:I33"/>
    <mergeCell ref="D34:F34"/>
    <mergeCell ref="H34:I34"/>
    <mergeCell ref="D35:F35"/>
    <mergeCell ref="H35:I35"/>
    <mergeCell ref="D36:F36"/>
    <mergeCell ref="H36:I36"/>
    <mergeCell ref="D37:F37"/>
    <mergeCell ref="H37:I37"/>
    <mergeCell ref="D38:F38"/>
    <mergeCell ref="H38:I38"/>
    <mergeCell ref="D39:F39"/>
    <mergeCell ref="H39:I3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Janeiro!J5+(31*7)</f>
        <v>40761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7.25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38" t="s">
        <v>6</v>
      </c>
      <c r="H12" s="90" t="s">
        <v>4</v>
      </c>
      <c r="I12" s="92"/>
      <c r="J12" s="38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29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29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29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29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29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29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52"/>
      <c r="H19" s="77">
        <f t="shared" si="3"/>
        <v>0.70833333333333337</v>
      </c>
      <c r="I19" s="78"/>
      <c r="J19" s="29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52"/>
      <c r="H20" s="77">
        <f t="shared" si="3"/>
        <v>0.70833333333333337</v>
      </c>
      <c r="I20" s="78"/>
      <c r="J20" s="29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52"/>
      <c r="H21" s="77">
        <f t="shared" si="3"/>
        <v>0.70833333333333337</v>
      </c>
      <c r="I21" s="78"/>
      <c r="J21" s="29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52"/>
      <c r="H22" s="77">
        <f t="shared" si="3"/>
        <v>0.70833333333333337</v>
      </c>
      <c r="I22" s="78"/>
      <c r="J22" s="29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52"/>
      <c r="H23" s="77">
        <f t="shared" si="3"/>
        <v>0.70833333333333337</v>
      </c>
      <c r="I23" s="78"/>
      <c r="J23" s="29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29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29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29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29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29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29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29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29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29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29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29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29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29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29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29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29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3"/>
      <c r="H40" s="77">
        <f t="shared" si="3"/>
        <v>0.70833333333333337</v>
      </c>
      <c r="I40" s="78"/>
      <c r="J40" s="29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29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29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29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37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G5:H5"/>
    <mergeCell ref="C6:D6"/>
    <mergeCell ref="C7:D7"/>
    <mergeCell ref="E7:G7"/>
    <mergeCell ref="I7:J7"/>
    <mergeCell ref="F2:I3"/>
    <mergeCell ref="C8:D8"/>
    <mergeCell ref="C9:D9"/>
    <mergeCell ref="E9:J9"/>
    <mergeCell ref="C11:C12"/>
    <mergeCell ref="D11:G11"/>
    <mergeCell ref="H11:J11"/>
    <mergeCell ref="D12:F12"/>
    <mergeCell ref="H12:I12"/>
    <mergeCell ref="D13:F13"/>
    <mergeCell ref="H13:I13"/>
    <mergeCell ref="D14:F14"/>
    <mergeCell ref="H14:I14"/>
    <mergeCell ref="D15:F15"/>
    <mergeCell ref="H15:I15"/>
    <mergeCell ref="D16:F16"/>
    <mergeCell ref="H16:I16"/>
    <mergeCell ref="D17:F17"/>
    <mergeCell ref="H17:I17"/>
    <mergeCell ref="D18:F18"/>
    <mergeCell ref="H18:I18"/>
    <mergeCell ref="D19:F19"/>
    <mergeCell ref="H19:I19"/>
    <mergeCell ref="D20:F20"/>
    <mergeCell ref="H20:I20"/>
    <mergeCell ref="D21:F21"/>
    <mergeCell ref="H21:I21"/>
    <mergeCell ref="D22:F22"/>
    <mergeCell ref="H22:I22"/>
    <mergeCell ref="D23:F23"/>
    <mergeCell ref="H23:I23"/>
    <mergeCell ref="D24:F24"/>
    <mergeCell ref="H24:I24"/>
    <mergeCell ref="D25:F25"/>
    <mergeCell ref="H25:I25"/>
    <mergeCell ref="D26:F26"/>
    <mergeCell ref="H26:I26"/>
    <mergeCell ref="D27:F27"/>
    <mergeCell ref="H27:I27"/>
    <mergeCell ref="D28:F28"/>
    <mergeCell ref="H28:I28"/>
    <mergeCell ref="D29:F29"/>
    <mergeCell ref="H29:I29"/>
    <mergeCell ref="D30:F30"/>
    <mergeCell ref="H30:I30"/>
    <mergeCell ref="D31:F31"/>
    <mergeCell ref="H31:I31"/>
    <mergeCell ref="D32:F32"/>
    <mergeCell ref="H32:I32"/>
    <mergeCell ref="D33:F33"/>
    <mergeCell ref="H33:I33"/>
    <mergeCell ref="D34:F34"/>
    <mergeCell ref="H34:I34"/>
    <mergeCell ref="D35:F35"/>
    <mergeCell ref="H35:I35"/>
    <mergeCell ref="D36:F36"/>
    <mergeCell ref="H36:I36"/>
    <mergeCell ref="D37:F37"/>
    <mergeCell ref="H37:I37"/>
    <mergeCell ref="D38:F38"/>
    <mergeCell ref="H38:I38"/>
    <mergeCell ref="D39:F39"/>
    <mergeCell ref="H39:I39"/>
    <mergeCell ref="D43:F43"/>
    <mergeCell ref="H43:I43"/>
    <mergeCell ref="F44:G44"/>
    <mergeCell ref="I44:J44"/>
    <mergeCell ref="D40:F40"/>
    <mergeCell ref="H40:I40"/>
    <mergeCell ref="D41:F41"/>
    <mergeCell ref="H41:I41"/>
    <mergeCell ref="D42:F42"/>
    <mergeCell ref="H42:I42"/>
  </mergeCells>
  <dataValidations count="1">
    <dataValidation operator="greaterThan" allowBlank="1" showInputMessage="1" showErrorMessage="1" sqref="G41:G43 G13:G39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J6" sqref="J6"/>
    </sheetView>
  </sheetViews>
  <sheetFormatPr defaultRowHeight="15" x14ac:dyDescent="0.25"/>
  <cols>
    <col min="1" max="1" width="2.140625" customWidth="1"/>
    <col min="2" max="2" width="1.140625" customWidth="1"/>
    <col min="3" max="3" width="5.85546875" customWidth="1"/>
    <col min="4" max="4" width="9" customWidth="1"/>
    <col min="5" max="5" width="1.5703125" customWidth="1"/>
    <col min="6" max="6" width="7.28515625" customWidth="1"/>
    <col min="7" max="7" width="20.5703125" customWidth="1"/>
    <col min="8" max="8" width="12.42578125" customWidth="1"/>
    <col min="9" max="9" width="7.85546875" customWidth="1"/>
    <col min="10" max="10" width="23.7109375" customWidth="1"/>
    <col min="11" max="11" width="1.28515625" customWidth="1"/>
    <col min="13" max="14" width="15.7109375" customWidth="1"/>
  </cols>
  <sheetData>
    <row r="1" spans="1:14" ht="6" customHeight="1" x14ac:dyDescent="0.25">
      <c r="B1" s="21"/>
      <c r="C1" s="22"/>
      <c r="D1" s="22"/>
      <c r="E1" s="22"/>
      <c r="F1" s="22"/>
      <c r="G1" s="22"/>
      <c r="H1" s="22"/>
      <c r="I1" s="22"/>
      <c r="J1" s="22"/>
      <c r="K1" s="23"/>
    </row>
    <row r="2" spans="1:14" ht="22.5" customHeight="1" x14ac:dyDescent="0.25">
      <c r="B2" s="10"/>
      <c r="C2" s="11"/>
      <c r="D2" s="11"/>
      <c r="E2" s="11"/>
      <c r="F2" s="83" t="s">
        <v>9</v>
      </c>
      <c r="G2" s="84"/>
      <c r="H2" s="84"/>
      <c r="I2" s="84"/>
      <c r="J2" s="49" t="s">
        <v>11</v>
      </c>
      <c r="K2" s="8"/>
      <c r="L2" s="1"/>
      <c r="M2" s="94" t="str">
        <f>Janeiro!M2</f>
        <v>1ª marca da 1ª régua</v>
      </c>
      <c r="N2" s="94"/>
    </row>
    <row r="3" spans="1:14" ht="13.5" customHeight="1" x14ac:dyDescent="0.25">
      <c r="B3" s="10"/>
      <c r="C3" s="11"/>
      <c r="D3" s="11"/>
      <c r="E3" s="11"/>
      <c r="F3" s="85"/>
      <c r="G3" s="86"/>
      <c r="H3" s="86"/>
      <c r="I3" s="86"/>
      <c r="J3" s="50">
        <f>Janeiro!J3</f>
        <v>0</v>
      </c>
      <c r="K3" s="8"/>
      <c r="L3" s="1"/>
      <c r="M3" s="94"/>
      <c r="N3" s="94"/>
    </row>
    <row r="4" spans="1:14" ht="3" customHeight="1" x14ac:dyDescent="0.25">
      <c r="B4" s="10"/>
      <c r="C4" s="11"/>
      <c r="D4" s="11"/>
      <c r="E4" s="11"/>
      <c r="F4" s="16"/>
      <c r="G4" s="16"/>
      <c r="H4" s="16"/>
      <c r="I4" s="16"/>
      <c r="J4" s="16"/>
      <c r="K4" s="8"/>
      <c r="L4" s="1"/>
      <c r="M4" s="95">
        <f>Janeiro!M4</f>
        <v>0</v>
      </c>
      <c r="N4" s="96"/>
    </row>
    <row r="5" spans="1:14" ht="27" customHeight="1" x14ac:dyDescent="0.25">
      <c r="A5" s="4"/>
      <c r="B5" s="9"/>
      <c r="C5" s="6"/>
      <c r="D5" s="6"/>
      <c r="E5" s="6"/>
      <c r="F5" s="18" t="s">
        <v>7</v>
      </c>
      <c r="G5" s="101" t="str">
        <f>Janeiro!G5</f>
        <v>Canal de Fuga - ME</v>
      </c>
      <c r="H5" s="101"/>
      <c r="I5" s="19" t="s">
        <v>8</v>
      </c>
      <c r="J5" s="68">
        <f>Janeiro!J5+(31*8)</f>
        <v>40792</v>
      </c>
      <c r="K5" s="2"/>
      <c r="M5" s="97"/>
      <c r="N5" s="98"/>
    </row>
    <row r="6" spans="1:14" ht="4.5" customHeight="1" x14ac:dyDescent="0.25">
      <c r="A6" s="4"/>
      <c r="B6" s="9"/>
      <c r="C6" s="71"/>
      <c r="D6" s="72"/>
      <c r="E6" s="6"/>
      <c r="F6" s="7"/>
      <c r="G6" s="7"/>
      <c r="H6" s="7"/>
      <c r="I6" s="7"/>
      <c r="J6" s="7"/>
      <c r="K6" s="2"/>
      <c r="M6" s="99"/>
      <c r="N6" s="100"/>
    </row>
    <row r="7" spans="1:14" ht="25.5" customHeight="1" x14ac:dyDescent="0.25">
      <c r="A7" s="4"/>
      <c r="B7" s="9"/>
      <c r="C7" s="103" t="s">
        <v>10</v>
      </c>
      <c r="D7" s="103"/>
      <c r="E7" s="104" t="str">
        <f>Janeiro!E7</f>
        <v>0/2, 2/3, 3/4 e 5/6</v>
      </c>
      <c r="F7" s="104"/>
      <c r="G7" s="104"/>
      <c r="H7" s="20" t="s">
        <v>5</v>
      </c>
      <c r="I7" s="105" t="str">
        <f>Janeiro!I7</f>
        <v>Jose Luiz da Silva</v>
      </c>
      <c r="J7" s="105"/>
      <c r="K7" s="2"/>
    </row>
    <row r="8" spans="1:14" ht="8.25" customHeight="1" x14ac:dyDescent="0.25">
      <c r="A8" s="4"/>
      <c r="B8" s="9"/>
      <c r="C8" s="89"/>
      <c r="D8" s="89"/>
      <c r="E8" s="6"/>
      <c r="F8" s="7"/>
      <c r="G8" s="7"/>
      <c r="H8" s="7"/>
      <c r="I8" s="7"/>
      <c r="J8" s="7"/>
      <c r="K8" s="2"/>
    </row>
    <row r="9" spans="1:14" ht="70.5" customHeight="1" x14ac:dyDescent="0.25">
      <c r="A9" s="4"/>
      <c r="B9" s="9"/>
      <c r="C9" s="75" t="s">
        <v>0</v>
      </c>
      <c r="D9" s="76"/>
      <c r="E9" s="73"/>
      <c r="F9" s="73"/>
      <c r="G9" s="73"/>
      <c r="H9" s="73"/>
      <c r="I9" s="73"/>
      <c r="J9" s="74"/>
      <c r="K9" s="2"/>
    </row>
    <row r="10" spans="1:14" ht="18" customHeight="1" x14ac:dyDescent="0.25">
      <c r="A10" s="4"/>
      <c r="B10" s="9"/>
      <c r="C10" s="6"/>
      <c r="D10" s="6"/>
      <c r="E10" s="6"/>
      <c r="F10" s="7"/>
      <c r="G10" s="7"/>
      <c r="H10" s="7"/>
      <c r="I10" s="7"/>
      <c r="J10" s="7"/>
      <c r="K10" s="2"/>
      <c r="M10" s="88" t="s">
        <v>12</v>
      </c>
      <c r="N10" s="88"/>
    </row>
    <row r="11" spans="1:14" ht="18" customHeight="1" x14ac:dyDescent="0.25">
      <c r="A11" s="4"/>
      <c r="B11" s="9"/>
      <c r="C11" s="87" t="s">
        <v>1</v>
      </c>
      <c r="D11" s="88" t="s">
        <v>2</v>
      </c>
      <c r="E11" s="88"/>
      <c r="F11" s="88"/>
      <c r="G11" s="88"/>
      <c r="H11" s="90" t="s">
        <v>3</v>
      </c>
      <c r="I11" s="91"/>
      <c r="J11" s="92"/>
      <c r="K11" s="2"/>
      <c r="M11" s="47" t="s">
        <v>2</v>
      </c>
      <c r="N11" s="47" t="s">
        <v>3</v>
      </c>
    </row>
    <row r="12" spans="1:14" ht="18.75" customHeight="1" x14ac:dyDescent="0.25">
      <c r="B12" s="5"/>
      <c r="C12" s="87"/>
      <c r="D12" s="88" t="s">
        <v>4</v>
      </c>
      <c r="E12" s="88"/>
      <c r="F12" s="88"/>
      <c r="G12" s="39" t="s">
        <v>6</v>
      </c>
      <c r="H12" s="90" t="s">
        <v>4</v>
      </c>
      <c r="I12" s="92"/>
      <c r="J12" s="39" t="s">
        <v>6</v>
      </c>
      <c r="K12" s="2"/>
      <c r="M12" s="47" t="s">
        <v>6</v>
      </c>
      <c r="N12" s="47" t="s">
        <v>6</v>
      </c>
    </row>
    <row r="13" spans="1:14" ht="24.95" customHeight="1" x14ac:dyDescent="0.25">
      <c r="B13" s="5"/>
      <c r="C13" s="12">
        <v>1</v>
      </c>
      <c r="D13" s="79">
        <v>0.29166666666666669</v>
      </c>
      <c r="E13" s="79"/>
      <c r="F13" s="79"/>
      <c r="G13" s="29"/>
      <c r="H13" s="81">
        <v>0.70833333333333337</v>
      </c>
      <c r="I13" s="82"/>
      <c r="J13" s="66"/>
      <c r="K13" s="2"/>
      <c r="M13" s="51" t="str">
        <f>IF(G13&lt;&gt;"",G13+$J$3-$M$4,"")</f>
        <v/>
      </c>
      <c r="N13" s="51" t="str">
        <f>IF(J13&lt;&gt;"",J13+$J$3-$M$4,"")</f>
        <v/>
      </c>
    </row>
    <row r="14" spans="1:14" ht="24.95" customHeight="1" x14ac:dyDescent="0.25">
      <c r="B14" s="5"/>
      <c r="C14" s="12">
        <v>2</v>
      </c>
      <c r="D14" s="80">
        <f>D13</f>
        <v>0.29166666666666669</v>
      </c>
      <c r="E14" s="80"/>
      <c r="F14" s="80"/>
      <c r="G14" s="52"/>
      <c r="H14" s="77">
        <f>H13</f>
        <v>0.70833333333333337</v>
      </c>
      <c r="I14" s="78"/>
      <c r="J14" s="66"/>
      <c r="K14" s="2"/>
      <c r="M14" s="51" t="str">
        <f t="shared" ref="M14:M43" si="0">IF(G14&lt;&gt;"",G14+$J$3-$M$4,"")</f>
        <v/>
      </c>
      <c r="N14" s="51" t="str">
        <f t="shared" ref="N14:N43" si="1">IF(J14&lt;&gt;"",J14+$J$3-$M$4,"")</f>
        <v/>
      </c>
    </row>
    <row r="15" spans="1:14" ht="24.95" customHeight="1" x14ac:dyDescent="0.25">
      <c r="B15" s="5"/>
      <c r="C15" s="12">
        <v>3</v>
      </c>
      <c r="D15" s="80">
        <f t="shared" ref="D15:D43" si="2">D14</f>
        <v>0.29166666666666669</v>
      </c>
      <c r="E15" s="80"/>
      <c r="F15" s="80"/>
      <c r="G15" s="52"/>
      <c r="H15" s="77">
        <f t="shared" ref="H15:H43" si="3">H14</f>
        <v>0.70833333333333337</v>
      </c>
      <c r="I15" s="78"/>
      <c r="J15" s="66"/>
      <c r="K15" s="2"/>
      <c r="M15" s="51" t="str">
        <f t="shared" si="0"/>
        <v/>
      </c>
      <c r="N15" s="51" t="str">
        <f t="shared" si="1"/>
        <v/>
      </c>
    </row>
    <row r="16" spans="1:14" ht="24.95" customHeight="1" x14ac:dyDescent="0.25">
      <c r="B16" s="5"/>
      <c r="C16" s="12">
        <v>4</v>
      </c>
      <c r="D16" s="80">
        <f t="shared" si="2"/>
        <v>0.29166666666666669</v>
      </c>
      <c r="E16" s="80"/>
      <c r="F16" s="80"/>
      <c r="G16" s="52"/>
      <c r="H16" s="77">
        <f t="shared" si="3"/>
        <v>0.70833333333333337</v>
      </c>
      <c r="I16" s="78"/>
      <c r="J16" s="66"/>
      <c r="K16" s="2"/>
      <c r="M16" s="51" t="str">
        <f t="shared" si="0"/>
        <v/>
      </c>
      <c r="N16" s="51" t="str">
        <f t="shared" si="1"/>
        <v/>
      </c>
    </row>
    <row r="17" spans="2:14" ht="24.95" customHeight="1" x14ac:dyDescent="0.25">
      <c r="B17" s="5"/>
      <c r="C17" s="12">
        <v>5</v>
      </c>
      <c r="D17" s="80">
        <f t="shared" si="2"/>
        <v>0.29166666666666669</v>
      </c>
      <c r="E17" s="80"/>
      <c r="F17" s="80"/>
      <c r="G17" s="52"/>
      <c r="H17" s="77">
        <f t="shared" si="3"/>
        <v>0.70833333333333337</v>
      </c>
      <c r="I17" s="78"/>
      <c r="J17" s="66"/>
      <c r="K17" s="2"/>
      <c r="M17" s="51" t="str">
        <f t="shared" si="0"/>
        <v/>
      </c>
      <c r="N17" s="51" t="str">
        <f t="shared" si="1"/>
        <v/>
      </c>
    </row>
    <row r="18" spans="2:14" ht="24.95" customHeight="1" x14ac:dyDescent="0.25">
      <c r="B18" s="5"/>
      <c r="C18" s="12">
        <v>6</v>
      </c>
      <c r="D18" s="80">
        <f t="shared" si="2"/>
        <v>0.29166666666666669</v>
      </c>
      <c r="E18" s="80"/>
      <c r="F18" s="80"/>
      <c r="G18" s="52"/>
      <c r="H18" s="77">
        <f t="shared" si="3"/>
        <v>0.70833333333333337</v>
      </c>
      <c r="I18" s="78"/>
      <c r="J18" s="66"/>
      <c r="K18" s="2"/>
      <c r="M18" s="51" t="str">
        <f t="shared" si="0"/>
        <v/>
      </c>
      <c r="N18" s="51" t="str">
        <f t="shared" si="1"/>
        <v/>
      </c>
    </row>
    <row r="19" spans="2:14" ht="24.95" customHeight="1" x14ac:dyDescent="0.25">
      <c r="B19" s="5"/>
      <c r="C19" s="12">
        <v>7</v>
      </c>
      <c r="D19" s="80">
        <f t="shared" si="2"/>
        <v>0.29166666666666669</v>
      </c>
      <c r="E19" s="80"/>
      <c r="F19" s="80"/>
      <c r="G19" s="67"/>
      <c r="H19" s="77">
        <f t="shared" si="3"/>
        <v>0.70833333333333337</v>
      </c>
      <c r="I19" s="78"/>
      <c r="J19" s="66"/>
      <c r="K19" s="2"/>
      <c r="M19" s="51" t="str">
        <f t="shared" si="0"/>
        <v/>
      </c>
      <c r="N19" s="51" t="str">
        <f t="shared" si="1"/>
        <v/>
      </c>
    </row>
    <row r="20" spans="2:14" ht="24.95" customHeight="1" x14ac:dyDescent="0.25">
      <c r="B20" s="5"/>
      <c r="C20" s="12">
        <v>8</v>
      </c>
      <c r="D20" s="80">
        <f t="shared" si="2"/>
        <v>0.29166666666666669</v>
      </c>
      <c r="E20" s="80"/>
      <c r="F20" s="80"/>
      <c r="G20" s="67"/>
      <c r="H20" s="77">
        <f t="shared" si="3"/>
        <v>0.70833333333333337</v>
      </c>
      <c r="I20" s="78"/>
      <c r="J20" s="66"/>
      <c r="K20" s="2"/>
      <c r="M20" s="51" t="str">
        <f t="shared" si="0"/>
        <v/>
      </c>
      <c r="N20" s="51" t="str">
        <f t="shared" si="1"/>
        <v/>
      </c>
    </row>
    <row r="21" spans="2:14" ht="24.95" customHeight="1" x14ac:dyDescent="0.25">
      <c r="B21" s="5"/>
      <c r="C21" s="12">
        <v>9</v>
      </c>
      <c r="D21" s="80">
        <f t="shared" si="2"/>
        <v>0.29166666666666669</v>
      </c>
      <c r="E21" s="80"/>
      <c r="F21" s="80"/>
      <c r="G21" s="67"/>
      <c r="H21" s="77">
        <f t="shared" si="3"/>
        <v>0.70833333333333337</v>
      </c>
      <c r="I21" s="78"/>
      <c r="J21" s="66"/>
      <c r="K21" s="2"/>
      <c r="M21" s="51" t="str">
        <f t="shared" si="0"/>
        <v/>
      </c>
      <c r="N21" s="51" t="str">
        <f t="shared" si="1"/>
        <v/>
      </c>
    </row>
    <row r="22" spans="2:14" ht="24.95" customHeight="1" x14ac:dyDescent="0.25">
      <c r="B22" s="5"/>
      <c r="C22" s="12">
        <v>10</v>
      </c>
      <c r="D22" s="80">
        <f t="shared" si="2"/>
        <v>0.29166666666666669</v>
      </c>
      <c r="E22" s="80"/>
      <c r="F22" s="80"/>
      <c r="G22" s="67"/>
      <c r="H22" s="77">
        <f t="shared" si="3"/>
        <v>0.70833333333333337</v>
      </c>
      <c r="I22" s="78"/>
      <c r="J22" s="66"/>
      <c r="K22" s="2"/>
      <c r="M22" s="51" t="str">
        <f t="shared" si="0"/>
        <v/>
      </c>
      <c r="N22" s="51" t="str">
        <f t="shared" si="1"/>
        <v/>
      </c>
    </row>
    <row r="23" spans="2:14" ht="24.95" customHeight="1" x14ac:dyDescent="0.25">
      <c r="B23" s="5"/>
      <c r="C23" s="12">
        <v>11</v>
      </c>
      <c r="D23" s="80">
        <f t="shared" si="2"/>
        <v>0.29166666666666669</v>
      </c>
      <c r="E23" s="80"/>
      <c r="F23" s="80"/>
      <c r="G23" s="67"/>
      <c r="H23" s="77">
        <f t="shared" si="3"/>
        <v>0.70833333333333337</v>
      </c>
      <c r="I23" s="78"/>
      <c r="J23" s="66"/>
      <c r="K23" s="2"/>
      <c r="M23" s="51" t="str">
        <f t="shared" si="0"/>
        <v/>
      </c>
      <c r="N23" s="51" t="str">
        <f t="shared" si="1"/>
        <v/>
      </c>
    </row>
    <row r="24" spans="2:14" ht="24.95" customHeight="1" x14ac:dyDescent="0.25">
      <c r="B24" s="5"/>
      <c r="C24" s="12">
        <v>12</v>
      </c>
      <c r="D24" s="80">
        <f t="shared" si="2"/>
        <v>0.29166666666666669</v>
      </c>
      <c r="E24" s="80"/>
      <c r="F24" s="80"/>
      <c r="G24" s="52"/>
      <c r="H24" s="77">
        <f t="shared" si="3"/>
        <v>0.70833333333333337</v>
      </c>
      <c r="I24" s="78"/>
      <c r="J24" s="66"/>
      <c r="K24" s="2"/>
      <c r="M24" s="51" t="str">
        <f t="shared" si="0"/>
        <v/>
      </c>
      <c r="N24" s="51" t="str">
        <f t="shared" si="1"/>
        <v/>
      </c>
    </row>
    <row r="25" spans="2:14" ht="24.95" customHeight="1" x14ac:dyDescent="0.25">
      <c r="B25" s="5"/>
      <c r="C25" s="12">
        <v>13</v>
      </c>
      <c r="D25" s="80">
        <f t="shared" si="2"/>
        <v>0.29166666666666669</v>
      </c>
      <c r="E25" s="80"/>
      <c r="F25" s="80"/>
      <c r="G25" s="52"/>
      <c r="H25" s="77">
        <f t="shared" si="3"/>
        <v>0.70833333333333337</v>
      </c>
      <c r="I25" s="78"/>
      <c r="J25" s="66"/>
      <c r="K25" s="2"/>
      <c r="M25" s="51" t="str">
        <f t="shared" si="0"/>
        <v/>
      </c>
      <c r="N25" s="51" t="str">
        <f t="shared" si="1"/>
        <v/>
      </c>
    </row>
    <row r="26" spans="2:14" ht="24.95" customHeight="1" x14ac:dyDescent="0.25">
      <c r="B26" s="5"/>
      <c r="C26" s="12">
        <v>14</v>
      </c>
      <c r="D26" s="80">
        <f t="shared" si="2"/>
        <v>0.29166666666666669</v>
      </c>
      <c r="E26" s="80"/>
      <c r="F26" s="80"/>
      <c r="G26" s="52"/>
      <c r="H26" s="77">
        <f t="shared" si="3"/>
        <v>0.70833333333333337</v>
      </c>
      <c r="I26" s="78"/>
      <c r="J26" s="66"/>
      <c r="K26" s="2"/>
      <c r="M26" s="51" t="str">
        <f t="shared" si="0"/>
        <v/>
      </c>
      <c r="N26" s="51" t="str">
        <f t="shared" si="1"/>
        <v/>
      </c>
    </row>
    <row r="27" spans="2:14" ht="24.95" customHeight="1" x14ac:dyDescent="0.25">
      <c r="B27" s="5"/>
      <c r="C27" s="12">
        <v>15</v>
      </c>
      <c r="D27" s="80">
        <f t="shared" si="2"/>
        <v>0.29166666666666669</v>
      </c>
      <c r="E27" s="80"/>
      <c r="F27" s="80"/>
      <c r="G27" s="52"/>
      <c r="H27" s="77">
        <f t="shared" si="3"/>
        <v>0.70833333333333337</v>
      </c>
      <c r="I27" s="78"/>
      <c r="J27" s="66"/>
      <c r="K27" s="2"/>
      <c r="M27" s="51" t="str">
        <f t="shared" si="0"/>
        <v/>
      </c>
      <c r="N27" s="51" t="str">
        <f t="shared" si="1"/>
        <v/>
      </c>
    </row>
    <row r="28" spans="2:14" ht="24.95" customHeight="1" x14ac:dyDescent="0.25">
      <c r="B28" s="5"/>
      <c r="C28" s="12">
        <v>16</v>
      </c>
      <c r="D28" s="80">
        <f t="shared" si="2"/>
        <v>0.29166666666666669</v>
      </c>
      <c r="E28" s="80"/>
      <c r="F28" s="80"/>
      <c r="G28" s="52"/>
      <c r="H28" s="77">
        <f t="shared" si="3"/>
        <v>0.70833333333333337</v>
      </c>
      <c r="I28" s="78"/>
      <c r="J28" s="66"/>
      <c r="K28" s="2"/>
      <c r="M28" s="51" t="str">
        <f t="shared" si="0"/>
        <v/>
      </c>
      <c r="N28" s="51" t="str">
        <f t="shared" si="1"/>
        <v/>
      </c>
    </row>
    <row r="29" spans="2:14" ht="24.95" customHeight="1" x14ac:dyDescent="0.25">
      <c r="B29" s="5"/>
      <c r="C29" s="12">
        <v>17</v>
      </c>
      <c r="D29" s="80">
        <f t="shared" si="2"/>
        <v>0.29166666666666669</v>
      </c>
      <c r="E29" s="80"/>
      <c r="F29" s="80"/>
      <c r="G29" s="52"/>
      <c r="H29" s="77">
        <f t="shared" si="3"/>
        <v>0.70833333333333337</v>
      </c>
      <c r="I29" s="78"/>
      <c r="J29" s="66"/>
      <c r="K29" s="2"/>
      <c r="M29" s="51" t="str">
        <f t="shared" si="0"/>
        <v/>
      </c>
      <c r="N29" s="51" t="str">
        <f t="shared" si="1"/>
        <v/>
      </c>
    </row>
    <row r="30" spans="2:14" ht="24.95" customHeight="1" x14ac:dyDescent="0.25">
      <c r="B30" s="5"/>
      <c r="C30" s="12">
        <v>18</v>
      </c>
      <c r="D30" s="80">
        <f t="shared" si="2"/>
        <v>0.29166666666666669</v>
      </c>
      <c r="E30" s="80"/>
      <c r="F30" s="80"/>
      <c r="G30" s="52"/>
      <c r="H30" s="77">
        <f t="shared" si="3"/>
        <v>0.70833333333333337</v>
      </c>
      <c r="I30" s="78"/>
      <c r="J30" s="66"/>
      <c r="K30" s="2"/>
      <c r="M30" s="51" t="str">
        <f t="shared" si="0"/>
        <v/>
      </c>
      <c r="N30" s="51" t="str">
        <f t="shared" si="1"/>
        <v/>
      </c>
    </row>
    <row r="31" spans="2:14" ht="24.95" customHeight="1" x14ac:dyDescent="0.25">
      <c r="B31" s="5"/>
      <c r="C31" s="12">
        <v>19</v>
      </c>
      <c r="D31" s="80">
        <f t="shared" si="2"/>
        <v>0.29166666666666669</v>
      </c>
      <c r="E31" s="80"/>
      <c r="F31" s="80"/>
      <c r="G31" s="52"/>
      <c r="H31" s="77">
        <f t="shared" si="3"/>
        <v>0.70833333333333337</v>
      </c>
      <c r="I31" s="78"/>
      <c r="J31" s="66"/>
      <c r="K31" s="2"/>
      <c r="M31" s="51" t="str">
        <f t="shared" si="0"/>
        <v/>
      </c>
      <c r="N31" s="51" t="str">
        <f t="shared" si="1"/>
        <v/>
      </c>
    </row>
    <row r="32" spans="2:14" ht="24.95" customHeight="1" x14ac:dyDescent="0.25">
      <c r="B32" s="5"/>
      <c r="C32" s="12">
        <v>20</v>
      </c>
      <c r="D32" s="80">
        <f t="shared" si="2"/>
        <v>0.29166666666666669</v>
      </c>
      <c r="E32" s="80"/>
      <c r="F32" s="80"/>
      <c r="G32" s="52"/>
      <c r="H32" s="77">
        <f t="shared" si="3"/>
        <v>0.70833333333333337</v>
      </c>
      <c r="I32" s="78"/>
      <c r="J32" s="66"/>
      <c r="K32" s="2"/>
      <c r="M32" s="51" t="str">
        <f t="shared" si="0"/>
        <v/>
      </c>
      <c r="N32" s="51" t="str">
        <f t="shared" si="1"/>
        <v/>
      </c>
    </row>
    <row r="33" spans="2:14" ht="24.95" customHeight="1" x14ac:dyDescent="0.25">
      <c r="B33" s="5"/>
      <c r="C33" s="12">
        <v>21</v>
      </c>
      <c r="D33" s="80">
        <f t="shared" si="2"/>
        <v>0.29166666666666669</v>
      </c>
      <c r="E33" s="80"/>
      <c r="F33" s="80"/>
      <c r="G33" s="52"/>
      <c r="H33" s="77">
        <f t="shared" si="3"/>
        <v>0.70833333333333337</v>
      </c>
      <c r="I33" s="78"/>
      <c r="J33" s="66"/>
      <c r="K33" s="2"/>
      <c r="M33" s="51" t="str">
        <f t="shared" si="0"/>
        <v/>
      </c>
      <c r="N33" s="51" t="str">
        <f t="shared" si="1"/>
        <v/>
      </c>
    </row>
    <row r="34" spans="2:14" ht="24.95" customHeight="1" x14ac:dyDescent="0.25">
      <c r="B34" s="5"/>
      <c r="C34" s="12">
        <v>22</v>
      </c>
      <c r="D34" s="80">
        <f t="shared" si="2"/>
        <v>0.29166666666666669</v>
      </c>
      <c r="E34" s="80"/>
      <c r="F34" s="80"/>
      <c r="G34" s="52"/>
      <c r="H34" s="77">
        <f t="shared" si="3"/>
        <v>0.70833333333333337</v>
      </c>
      <c r="I34" s="78"/>
      <c r="J34" s="66"/>
      <c r="K34" s="2"/>
      <c r="M34" s="51" t="str">
        <f t="shared" si="0"/>
        <v/>
      </c>
      <c r="N34" s="51" t="str">
        <f t="shared" si="1"/>
        <v/>
      </c>
    </row>
    <row r="35" spans="2:14" ht="24.95" customHeight="1" x14ac:dyDescent="0.25">
      <c r="B35" s="5"/>
      <c r="C35" s="12">
        <v>23</v>
      </c>
      <c r="D35" s="80">
        <f t="shared" si="2"/>
        <v>0.29166666666666669</v>
      </c>
      <c r="E35" s="80"/>
      <c r="F35" s="80"/>
      <c r="G35" s="52"/>
      <c r="H35" s="77">
        <f t="shared" si="3"/>
        <v>0.70833333333333337</v>
      </c>
      <c r="I35" s="78"/>
      <c r="J35" s="66"/>
      <c r="K35" s="2"/>
      <c r="M35" s="51" t="str">
        <f t="shared" si="0"/>
        <v/>
      </c>
      <c r="N35" s="51" t="str">
        <f t="shared" si="1"/>
        <v/>
      </c>
    </row>
    <row r="36" spans="2:14" ht="24.95" customHeight="1" x14ac:dyDescent="0.25">
      <c r="B36" s="5"/>
      <c r="C36" s="12">
        <v>24</v>
      </c>
      <c r="D36" s="80">
        <f t="shared" si="2"/>
        <v>0.29166666666666669</v>
      </c>
      <c r="E36" s="80"/>
      <c r="F36" s="80"/>
      <c r="G36" s="52"/>
      <c r="H36" s="77">
        <f t="shared" si="3"/>
        <v>0.70833333333333337</v>
      </c>
      <c r="I36" s="78"/>
      <c r="J36" s="66"/>
      <c r="K36" s="2"/>
      <c r="M36" s="51" t="str">
        <f t="shared" si="0"/>
        <v/>
      </c>
      <c r="N36" s="51" t="str">
        <f t="shared" si="1"/>
        <v/>
      </c>
    </row>
    <row r="37" spans="2:14" ht="24.95" customHeight="1" x14ac:dyDescent="0.25">
      <c r="B37" s="5"/>
      <c r="C37" s="12">
        <v>25</v>
      </c>
      <c r="D37" s="80">
        <f t="shared" si="2"/>
        <v>0.29166666666666669</v>
      </c>
      <c r="E37" s="80"/>
      <c r="F37" s="80"/>
      <c r="G37" s="52"/>
      <c r="H37" s="77">
        <f t="shared" si="3"/>
        <v>0.70833333333333337</v>
      </c>
      <c r="I37" s="78"/>
      <c r="J37" s="66"/>
      <c r="K37" s="2"/>
      <c r="M37" s="51" t="str">
        <f t="shared" si="0"/>
        <v/>
      </c>
      <c r="N37" s="51" t="str">
        <f t="shared" si="1"/>
        <v/>
      </c>
    </row>
    <row r="38" spans="2:14" ht="24.95" customHeight="1" x14ac:dyDescent="0.25">
      <c r="B38" s="5"/>
      <c r="C38" s="12">
        <v>26</v>
      </c>
      <c r="D38" s="80">
        <f t="shared" si="2"/>
        <v>0.29166666666666669</v>
      </c>
      <c r="E38" s="80"/>
      <c r="F38" s="80"/>
      <c r="G38" s="52"/>
      <c r="H38" s="77">
        <f t="shared" si="3"/>
        <v>0.70833333333333337</v>
      </c>
      <c r="I38" s="78"/>
      <c r="J38" s="66"/>
      <c r="K38" s="2"/>
      <c r="M38" s="51" t="str">
        <f t="shared" si="0"/>
        <v/>
      </c>
      <c r="N38" s="51" t="str">
        <f t="shared" si="1"/>
        <v/>
      </c>
    </row>
    <row r="39" spans="2:14" ht="24.95" customHeight="1" x14ac:dyDescent="0.25">
      <c r="B39" s="5"/>
      <c r="C39" s="12">
        <v>27</v>
      </c>
      <c r="D39" s="80">
        <f t="shared" si="2"/>
        <v>0.29166666666666669</v>
      </c>
      <c r="E39" s="80"/>
      <c r="F39" s="80"/>
      <c r="G39" s="52"/>
      <c r="H39" s="77">
        <f t="shared" si="3"/>
        <v>0.70833333333333337</v>
      </c>
      <c r="I39" s="78"/>
      <c r="J39" s="66"/>
      <c r="K39" s="2"/>
      <c r="M39" s="51" t="str">
        <f t="shared" si="0"/>
        <v/>
      </c>
      <c r="N39" s="51" t="str">
        <f t="shared" si="1"/>
        <v/>
      </c>
    </row>
    <row r="40" spans="2:14" ht="24.95" customHeight="1" x14ac:dyDescent="0.25">
      <c r="B40" s="5"/>
      <c r="C40" s="12">
        <v>28</v>
      </c>
      <c r="D40" s="80">
        <f t="shared" si="2"/>
        <v>0.29166666666666669</v>
      </c>
      <c r="E40" s="80"/>
      <c r="F40" s="80"/>
      <c r="G40" s="52"/>
      <c r="H40" s="77">
        <f t="shared" si="3"/>
        <v>0.70833333333333337</v>
      </c>
      <c r="I40" s="78"/>
      <c r="J40" s="66"/>
      <c r="K40" s="2"/>
      <c r="M40" s="51" t="str">
        <f t="shared" si="0"/>
        <v/>
      </c>
      <c r="N40" s="51" t="str">
        <f t="shared" si="1"/>
        <v/>
      </c>
    </row>
    <row r="41" spans="2:14" ht="24.95" customHeight="1" x14ac:dyDescent="0.25">
      <c r="B41" s="5"/>
      <c r="C41" s="12">
        <v>29</v>
      </c>
      <c r="D41" s="80">
        <f t="shared" si="2"/>
        <v>0.29166666666666669</v>
      </c>
      <c r="E41" s="80"/>
      <c r="F41" s="80"/>
      <c r="G41" s="52"/>
      <c r="H41" s="77">
        <f t="shared" si="3"/>
        <v>0.70833333333333337</v>
      </c>
      <c r="I41" s="78"/>
      <c r="J41" s="66"/>
      <c r="K41" s="2"/>
      <c r="M41" s="51" t="str">
        <f t="shared" si="0"/>
        <v/>
      </c>
      <c r="N41" s="51" t="str">
        <f t="shared" si="1"/>
        <v/>
      </c>
    </row>
    <row r="42" spans="2:14" ht="24.95" customHeight="1" x14ac:dyDescent="0.25">
      <c r="B42" s="5"/>
      <c r="C42" s="12">
        <v>30</v>
      </c>
      <c r="D42" s="80">
        <f t="shared" si="2"/>
        <v>0.29166666666666669</v>
      </c>
      <c r="E42" s="80"/>
      <c r="F42" s="80"/>
      <c r="G42" s="52"/>
      <c r="H42" s="77">
        <f t="shared" si="3"/>
        <v>0.70833333333333337</v>
      </c>
      <c r="I42" s="78"/>
      <c r="J42" s="66"/>
      <c r="K42" s="2"/>
      <c r="M42" s="51" t="str">
        <f t="shared" si="0"/>
        <v/>
      </c>
      <c r="N42" s="51" t="str">
        <f t="shared" si="1"/>
        <v/>
      </c>
    </row>
    <row r="43" spans="2:14" ht="24.95" customHeight="1" x14ac:dyDescent="0.25">
      <c r="B43" s="5"/>
      <c r="C43" s="12">
        <v>31</v>
      </c>
      <c r="D43" s="80">
        <f t="shared" si="2"/>
        <v>0.29166666666666669</v>
      </c>
      <c r="E43" s="80"/>
      <c r="F43" s="80"/>
      <c r="G43" s="52"/>
      <c r="H43" s="77">
        <f t="shared" si="3"/>
        <v>0.70833333333333337</v>
      </c>
      <c r="I43" s="78"/>
      <c r="J43" s="66"/>
      <c r="K43" s="2"/>
      <c r="M43" s="51" t="str">
        <f t="shared" si="0"/>
        <v/>
      </c>
      <c r="N43" s="51" t="str">
        <f t="shared" si="1"/>
        <v/>
      </c>
    </row>
    <row r="44" spans="2:14" ht="6" customHeight="1" x14ac:dyDescent="0.25">
      <c r="B44" s="3"/>
      <c r="C44" s="13"/>
      <c r="D44" s="13"/>
      <c r="E44" s="13"/>
      <c r="F44" s="69"/>
      <c r="G44" s="69"/>
      <c r="H44" s="40"/>
      <c r="I44" s="70"/>
      <c r="J44" s="70"/>
      <c r="K44" s="14"/>
    </row>
    <row r="46" spans="2:14" s="15" customFormat="1" x14ac:dyDescent="0.25"/>
    <row r="47" spans="2:14" s="15" customFormat="1" x14ac:dyDescent="0.25"/>
    <row r="48" spans="2:14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</sheetData>
  <sheetProtection selectLockedCells="1"/>
  <mergeCells count="81">
    <mergeCell ref="M10:N10"/>
    <mergeCell ref="M2:N3"/>
    <mergeCell ref="M4:N6"/>
    <mergeCell ref="D43:F43"/>
    <mergeCell ref="H43:I43"/>
    <mergeCell ref="D37:F37"/>
    <mergeCell ref="H37:I37"/>
    <mergeCell ref="D38:F38"/>
    <mergeCell ref="H38:I38"/>
    <mergeCell ref="D39:F39"/>
    <mergeCell ref="H39:I39"/>
    <mergeCell ref="D34:F34"/>
    <mergeCell ref="H34:I34"/>
    <mergeCell ref="D35:F35"/>
    <mergeCell ref="H35:I35"/>
    <mergeCell ref="D36:F36"/>
    <mergeCell ref="F44:G44"/>
    <mergeCell ref="I44:J44"/>
    <mergeCell ref="D40:F40"/>
    <mergeCell ref="H40:I40"/>
    <mergeCell ref="D41:F41"/>
    <mergeCell ref="H41:I41"/>
    <mergeCell ref="D42:F42"/>
    <mergeCell ref="H42:I42"/>
    <mergeCell ref="H36:I36"/>
    <mergeCell ref="D31:F31"/>
    <mergeCell ref="H31:I31"/>
    <mergeCell ref="D32:F32"/>
    <mergeCell ref="H32:I32"/>
    <mergeCell ref="D33:F33"/>
    <mergeCell ref="H33:I33"/>
    <mergeCell ref="D28:F28"/>
    <mergeCell ref="H28:I28"/>
    <mergeCell ref="D29:F29"/>
    <mergeCell ref="H29:I29"/>
    <mergeCell ref="D30:F30"/>
    <mergeCell ref="H30:I30"/>
    <mergeCell ref="D25:F25"/>
    <mergeCell ref="H25:I25"/>
    <mergeCell ref="D26:F26"/>
    <mergeCell ref="H26:I26"/>
    <mergeCell ref="D27:F27"/>
    <mergeCell ref="H27:I27"/>
    <mergeCell ref="D22:F22"/>
    <mergeCell ref="H22:I22"/>
    <mergeCell ref="D23:F23"/>
    <mergeCell ref="H23:I23"/>
    <mergeCell ref="D24:F24"/>
    <mergeCell ref="H24:I24"/>
    <mergeCell ref="D19:F19"/>
    <mergeCell ref="H19:I19"/>
    <mergeCell ref="D20:F20"/>
    <mergeCell ref="H20:I20"/>
    <mergeCell ref="D21:F21"/>
    <mergeCell ref="H21:I21"/>
    <mergeCell ref="D16:F16"/>
    <mergeCell ref="H16:I16"/>
    <mergeCell ref="D17:F17"/>
    <mergeCell ref="H17:I17"/>
    <mergeCell ref="D18:F18"/>
    <mergeCell ref="H18:I18"/>
    <mergeCell ref="D13:F13"/>
    <mergeCell ref="H13:I13"/>
    <mergeCell ref="D14:F14"/>
    <mergeCell ref="H14:I14"/>
    <mergeCell ref="D15:F15"/>
    <mergeCell ref="H15:I15"/>
    <mergeCell ref="C8:D8"/>
    <mergeCell ref="C9:D9"/>
    <mergeCell ref="E9:J9"/>
    <mergeCell ref="C11:C12"/>
    <mergeCell ref="D11:G11"/>
    <mergeCell ref="H11:J11"/>
    <mergeCell ref="D12:F12"/>
    <mergeCell ref="H12:I12"/>
    <mergeCell ref="F2:I3"/>
    <mergeCell ref="G5:H5"/>
    <mergeCell ref="C6:D6"/>
    <mergeCell ref="C7:D7"/>
    <mergeCell ref="E7:G7"/>
    <mergeCell ref="I7:J7"/>
  </mergeCells>
  <dataValidations count="1">
    <dataValidation operator="greaterThan" allowBlank="1" showInputMessage="1" showErrorMessage="1" sqref="G13:G43 J13:J43"/>
  </dataValidations>
  <printOptions horizontalCentered="1"/>
  <pageMargins left="0.43307086614173229" right="0.43307086614173229" top="0.47244094488188981" bottom="0.43307086614173229" header="0.31496062992125984" footer="0.27559055118110237"/>
  <pageSetup paperSize="9" scale="80" orientation="portrait" horizontalDpi="300" verticalDpi="300" r:id="rId1"/>
  <headerFooter>
    <oddHeader>&amp;CConsórcio UHE Itaocara</oddHeader>
    <oddFooter>&amp;LCoordenação Ambiental&amp;RMedição de Réguas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13</vt:i4>
      </vt:variant>
    </vt:vector>
  </HeadingPairs>
  <TitlesOfParts>
    <vt:vector size="26" baseType="lpstr"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  <vt:lpstr>Anual</vt:lpstr>
      <vt:lpstr>Abril!Area_de_impressao</vt:lpstr>
      <vt:lpstr>Agosto!Area_de_impressao</vt:lpstr>
      <vt:lpstr>Anual!Area_de_impressao</vt:lpstr>
      <vt:lpstr>Dezembro!Area_de_impressao</vt:lpstr>
      <vt:lpstr>Fevereiro!Area_de_impressao</vt:lpstr>
      <vt:lpstr>Janeiro!Area_de_impressao</vt:lpstr>
      <vt:lpstr>Julho!Area_de_impressao</vt:lpstr>
      <vt:lpstr>Junho!Area_de_impressao</vt:lpstr>
      <vt:lpstr>Maio!Area_de_impressao</vt:lpstr>
      <vt:lpstr>Março!Area_de_impressao</vt:lpstr>
      <vt:lpstr>Novembro!Area_de_impressao</vt:lpstr>
      <vt:lpstr>Outubro!Area_de_impressao</vt:lpstr>
      <vt:lpstr>Setembro!Area_de_impressao</vt:lpstr>
    </vt:vector>
  </TitlesOfParts>
  <Company>PMO UHE Itaocara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 - Reembolso</dc:title>
  <dc:creator>Pedro Henrique S. Prado</dc:creator>
  <cp:lastModifiedBy>Pedro Henrique Silva Prado - UHE Itaocara</cp:lastModifiedBy>
  <cp:lastPrinted>2011-11-03T11:12:43Z</cp:lastPrinted>
  <dcterms:created xsi:type="dcterms:W3CDTF">2009-01-27T10:16:43Z</dcterms:created>
  <dcterms:modified xsi:type="dcterms:W3CDTF">2012-05-16T12:04:08Z</dcterms:modified>
</cp:coreProperties>
</file>