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280" windowHeight="68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<sst xmlns="http://schemas.openxmlformats.org/spreadsheetml/2006/main" count="17" uniqueCount="15">
  <si>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Unidades de Mapeamento</t>
  </si>
  <si>
    <t>Parcela a ser inundada</t>
  </si>
  <si>
    <t>Área total da Unidade de Mapeamento</t>
  </si>
  <si>
    <t>% em relação a área total mapeada</t>
  </si>
  <si>
    <t>% em relação a área da Unidade de Mapeamento</t>
  </si>
  <si>
    <t>TOTAIS</t>
  </si>
  <si>
    <t>1(b)C</t>
  </si>
  <si>
    <t>2ab</t>
  </si>
  <si>
    <t>4p</t>
  </si>
  <si>
    <t>4(p)</t>
  </si>
  <si>
    <t>5n</t>
  </si>
  <si>
    <t>1(a)B(c )</t>
  </si>
  <si>
    <t>QUADRO 7.1.5/         - Aptidão Agrícola das Terras</t>
  </si>
  <si>
    <t>lagos</t>
  </si>
  <si>
    <t>rio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</si>
</sst>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10" fontId="0" fillId="0" borderId="1" xfId="0" applyNumberForma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Border="1" applyAlignment="1">
      <alignment/>
    </xf>
    <xf numFmtId="10" fontId="0" fillId="0" borderId="3" xfId="0" applyNumberForma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49" fontId="0" fillId="0" borderId="4" xfId="0" applyNumberFormat="1" applyBorder="1" applyAlignment="1">
      <alignment/>
    </xf>
    <xf numFmtId="49" fontId="1" fillId="0" borderId="4" xfId="0" applyNumberFormat="1" applyFont="1" applyBorder="1" applyAlignment="1">
      <alignment/>
    </xf>
    <xf numFmtId="10" fontId="0" fillId="0" borderId="5" xfId="0" applyNumberForma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0" zoomScaleNormal="90" workbookViewId="0" topLeftCell="A1">
      <selection activeCell="H8" sqref="H8"/>
    </sheetView>
  </sheetViews>
  <sheetFormatPr defaultColWidth="9.140625" defaultRowHeight="12.75"/>
  <cols>
    <col min="1" max="1" width="12.28125" style="2" customWidth="1"/>
    <col min="2" max="2" width="13.140625" style="0" customWidth="1"/>
    <col min="3" max="3" width="13.140625" style="8" customWidth="1"/>
    <col min="4" max="4" width="13.00390625" style="0" customWidth="1"/>
    <col min="5" max="5" width="15.00390625" style="8" customWidth="1"/>
    <col min="6" max="6" width="14.421875" style="8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6" ht="54" customHeight="1">
      <c r="A2" s="3" t="s">
        <v>0</v>
      </c>
      <c r="B2" s="4" t="s">
        <v>2</v>
      </c>
      <c r="C2" s="5" t="s">
        <v>3</v>
      </c>
      <c r="D2" s="4" t="s">
        <v>1</v>
      </c>
      <c r="E2" s="5" t="s">
        <v>4</v>
      </c>
      <c r="F2" s="5" t="s">
        <v>3</v>
      </c>
    </row>
    <row r="3" spans="1:6" ht="12.75">
      <c r="A3" s="16" t="s">
        <v>11</v>
      </c>
      <c r="B3" s="11">
        <v>18946.76</v>
      </c>
      <c r="C3" s="18">
        <f>IF(B3&gt;0,(B3/$B$10),0)</f>
        <v>0.02878171927067077</v>
      </c>
      <c r="D3" s="11">
        <v>4609.84</v>
      </c>
      <c r="E3" s="14">
        <f>IF(B3&gt;0,(D3/B3),0)</f>
        <v>0.24330492390255645</v>
      </c>
      <c r="F3" s="6">
        <f>IF(D3&gt;0,(D3/$B$10),0)</f>
        <v>0.007002734016935294</v>
      </c>
    </row>
    <row r="4" spans="1:6" ht="12.75">
      <c r="A4" s="16" t="s">
        <v>6</v>
      </c>
      <c r="B4" s="11">
        <v>30822.88</v>
      </c>
      <c r="C4" s="18">
        <f aca="true" t="shared" si="0" ref="C4:C9">IF(B4&gt;0,(B4/$B$10),0)</f>
        <v>0.0468225427077544</v>
      </c>
      <c r="D4" s="11">
        <v>1230.62</v>
      </c>
      <c r="E4" s="14">
        <f aca="true" t="shared" si="1" ref="E4:E9">IF(B4&gt;0,(D4/B4),0)</f>
        <v>0.03992553583571684</v>
      </c>
      <c r="F4" s="6">
        <f aca="true" t="shared" si="2" ref="F4:F9">IF(D4&gt;0,(D4/$B$10),0)</f>
        <v>0.0018694151067978305</v>
      </c>
    </row>
    <row r="5" spans="1:6" ht="12.75">
      <c r="A5" s="16" t="s">
        <v>7</v>
      </c>
      <c r="B5" s="11">
        <v>1744.25</v>
      </c>
      <c r="C5" s="18">
        <f t="shared" si="0"/>
        <v>0.002649662202818186</v>
      </c>
      <c r="D5" s="11">
        <v>1744.25</v>
      </c>
      <c r="E5" s="14">
        <f t="shared" si="1"/>
        <v>1</v>
      </c>
      <c r="F5" s="6">
        <f t="shared" si="2"/>
        <v>0.002649662202818186</v>
      </c>
    </row>
    <row r="6" spans="1:6" ht="12.75">
      <c r="A6" s="16" t="s">
        <v>9</v>
      </c>
      <c r="B6" s="11">
        <v>254795.83</v>
      </c>
      <c r="C6" s="18">
        <f t="shared" si="0"/>
        <v>0.3870562592441955</v>
      </c>
      <c r="D6" s="11">
        <v>11969.54</v>
      </c>
      <c r="E6" s="14">
        <f t="shared" si="1"/>
        <v>0.046976985455374216</v>
      </c>
      <c r="F6" s="6">
        <f t="shared" si="2"/>
        <v>0.018182736260926126</v>
      </c>
    </row>
    <row r="7" spans="1:6" ht="12.75">
      <c r="A7" s="16" t="s">
        <v>8</v>
      </c>
      <c r="B7" s="11">
        <v>132853.42</v>
      </c>
      <c r="C7" s="18">
        <f t="shared" si="0"/>
        <v>0.2018154997787758</v>
      </c>
      <c r="D7" s="11">
        <v>10718.58</v>
      </c>
      <c r="E7" s="14">
        <f t="shared" si="1"/>
        <v>0.08067974463886589</v>
      </c>
      <c r="F7" s="6">
        <f t="shared" si="2"/>
        <v>0.016282422986316727</v>
      </c>
    </row>
    <row r="8" spans="1:6" ht="12.75">
      <c r="A8" s="16" t="s">
        <v>10</v>
      </c>
      <c r="B8" s="11">
        <v>145227.52</v>
      </c>
      <c r="C8" s="18">
        <f t="shared" si="0"/>
        <v>0.2206127966478556</v>
      </c>
      <c r="D8" s="11">
        <v>13110.54</v>
      </c>
      <c r="E8" s="14">
        <f t="shared" si="1"/>
        <v>0.09027586507020158</v>
      </c>
      <c r="F8" s="6">
        <f t="shared" si="2"/>
        <v>0.019916011062941632</v>
      </c>
    </row>
    <row r="9" spans="1:6" ht="12.75">
      <c r="A9" s="16">
        <v>6</v>
      </c>
      <c r="B9" s="11">
        <v>73900.8</v>
      </c>
      <c r="C9" s="18">
        <f t="shared" si="0"/>
        <v>0.1122615201479296</v>
      </c>
      <c r="D9" s="11">
        <v>55.75</v>
      </c>
      <c r="E9" s="14">
        <f t="shared" si="1"/>
        <v>0.0007543896683121157</v>
      </c>
      <c r="F9" s="6">
        <f t="shared" si="2"/>
        <v>8.46889309486105E-05</v>
      </c>
    </row>
    <row r="10" spans="1:6" ht="12.75">
      <c r="A10" s="17" t="s">
        <v>5</v>
      </c>
      <c r="B10" s="13">
        <f>SUM(B3:B9)</f>
        <v>658291.4600000001</v>
      </c>
      <c r="C10" s="19">
        <f>SUM(C3:C9)</f>
        <v>0.9999999999999998</v>
      </c>
      <c r="D10" s="13">
        <f>SUM(D3:D9)</f>
        <v>43439.12</v>
      </c>
      <c r="E10" s="15">
        <f>IF(B9&gt;0,(D10/B10),0)</f>
        <v>0.06598767056768441</v>
      </c>
      <c r="F10" s="7">
        <f>SUM(F3:F9)</f>
        <v>0.06598767056768441</v>
      </c>
    </row>
    <row r="11" spans="1:6" ht="12.75">
      <c r="A11" s="1" t="s">
        <v>14</v>
      </c>
      <c r="B11" s="11">
        <v>22860.13</v>
      </c>
      <c r="C11" s="6"/>
      <c r="D11" s="12">
        <v>17667.36</v>
      </c>
      <c r="E11" s="6"/>
      <c r="F11" s="6"/>
    </row>
    <row r="12" spans="1:6" ht="12.75">
      <c r="A12" s="1" t="s">
        <v>13</v>
      </c>
      <c r="B12" s="11">
        <v>1425.85</v>
      </c>
      <c r="C12" s="6"/>
      <c r="D12" s="12">
        <v>92.2</v>
      </c>
      <c r="E12" s="6"/>
      <c r="F12" s="6"/>
    </row>
    <row r="13" spans="1:6" ht="12.75">
      <c r="A13" s="20" t="s">
        <v>5</v>
      </c>
      <c r="B13" s="13">
        <f>SUM(B10:B12)</f>
        <v>682577.4400000001</v>
      </c>
      <c r="C13" s="7"/>
      <c r="D13" s="13">
        <f>SUM(D10:D12)</f>
        <v>61198.68</v>
      </c>
      <c r="E13" s="7"/>
      <c r="F13" s="7"/>
    </row>
  </sheetData>
  <mergeCells count="1">
    <mergeCell ref="A1:F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virlei</dc:creator>
  <cp:keywords/>
  <dc:description/>
  <cp:lastModifiedBy>Marcos Reis Rosa</cp:lastModifiedBy>
  <dcterms:created xsi:type="dcterms:W3CDTF">2001-08-22T14:00:55Z</dcterms:created>
  <dcterms:modified xsi:type="dcterms:W3CDTF">2001-08-28T18:54:49Z</dcterms:modified>
  <cp:category/>
  <cp:version/>
  <cp:contentType/>
  <cp:contentStatus/>
</cp:coreProperties>
</file>