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Banco de Dados_4" sheetId="1" r:id="rId1"/>
    <sheet name="Dicionário_Banco de Dados" sheetId="2" r:id="rId2"/>
  </sheets>
  <definedNames/>
  <calcPr fullCalcOnLoad="1"/>
</workbook>
</file>

<file path=xl/sharedStrings.xml><?xml version="1.0" encoding="utf-8"?>
<sst xmlns="http://schemas.openxmlformats.org/spreadsheetml/2006/main" count="311" uniqueCount="58">
  <si>
    <t>DATA</t>
  </si>
  <si>
    <t>MES_REF</t>
  </si>
  <si>
    <t>ANO_REF</t>
  </si>
  <si>
    <t>MUN_CodIBGE</t>
  </si>
  <si>
    <t>MUN_TXT</t>
  </si>
  <si>
    <t>NOVAS_LIG</t>
  </si>
  <si>
    <t>NOVEMBRO</t>
  </si>
  <si>
    <t>JANEIRO</t>
  </si>
  <si>
    <t>ANAPU</t>
  </si>
  <si>
    <t>BRASIL NOVO</t>
  </si>
  <si>
    <t>FEVEREIRO</t>
  </si>
  <si>
    <t>MARÇO</t>
  </si>
  <si>
    <t>ABRIL</t>
  </si>
  <si>
    <t>JUNHO</t>
  </si>
  <si>
    <t>MAIO</t>
  </si>
  <si>
    <t>ALTAMIRA</t>
  </si>
  <si>
    <t>JULHO</t>
  </si>
  <si>
    <t>SENADOR JOSE PORFÍRIO</t>
  </si>
  <si>
    <t>VITÓRIA DO XINGU</t>
  </si>
  <si>
    <t>SETEMBRO</t>
  </si>
  <si>
    <t>AGOSTO</t>
  </si>
  <si>
    <t>OUTUBRO</t>
  </si>
  <si>
    <t>NOME DA VARIÁVEL</t>
  </si>
  <si>
    <t>TIPO</t>
  </si>
  <si>
    <t>FORMATO</t>
  </si>
  <si>
    <t>VARIÁVEL TEXTO</t>
  </si>
  <si>
    <t>1 = Sim</t>
  </si>
  <si>
    <t>2 = Não</t>
  </si>
  <si>
    <t>FSN</t>
  </si>
  <si>
    <t>DEZEMBRO</t>
  </si>
  <si>
    <t>-1= Não informado</t>
  </si>
  <si>
    <t>-2= Não se aplica</t>
  </si>
  <si>
    <t>DATA DO LEVANTAMENTO</t>
  </si>
  <si>
    <t>CÓDIGO DO IBGE DOS MUNICÍPIOS MONITORADOS</t>
  </si>
  <si>
    <t>-1= NÃO INFORMADO</t>
  </si>
  <si>
    <t>TEXTO</t>
  </si>
  <si>
    <t>1500602 = ALTAMIRA</t>
  </si>
  <si>
    <t>1500859 = ANAPU</t>
  </si>
  <si>
    <t>1501725 = BRASIL NOVO</t>
  </si>
  <si>
    <t>1507805 = SENADOR JOSÉ PORFÍRIO</t>
  </si>
  <si>
    <t>1508357 = VITÓRIA DO XINGU</t>
  </si>
  <si>
    <t>AAAA</t>
  </si>
  <si>
    <t>DD/MM/AA</t>
  </si>
  <si>
    <t>DESCRIÇÃO</t>
  </si>
  <si>
    <t>MÊS DE REFERÊNCIA DO LEVANTAMENTO, OU SEJA, A QUE SE REFEREM OS DADOS</t>
  </si>
  <si>
    <t>ANO MÊS DE REFERÊNCIA DO LEVANTAMENTO, OU SEJA, A QUE SE REFEREM OS DADOS</t>
  </si>
  <si>
    <t>NUMÉRICO</t>
  </si>
  <si>
    <t>CÓDIGO</t>
  </si>
  <si>
    <t>DATA_LEV</t>
  </si>
  <si>
    <t>MES_LEV</t>
  </si>
  <si>
    <t>MÊS DO LEVANTAMENTO</t>
  </si>
  <si>
    <t>EXISTÊNCIA DE NOVAS LIGAÇÕES DE ÁGUA NO PERÍODO</t>
  </si>
  <si>
    <t>N_LIG_MES</t>
  </si>
  <si>
    <t>N_RELIG_MES</t>
  </si>
  <si>
    <t>N_NOVALIG_MES</t>
  </si>
  <si>
    <t>NÚMERO DE NOVAS LIGAÇÕES</t>
  </si>
  <si>
    <t xml:space="preserve">NÚMERO DE RELIGAÇÕES </t>
  </si>
  <si>
    <t>NÚMERO TOTAL DE LIGAÇÕES NO PERÍODO (NOVAS E RELIGAÇÕES)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</si>
</sst>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m/yyyy"/>
    <numFmt numFmtId="175" formatCode="_(* #,##0_);_(* \(#,##0\);_(* &quot;-&quot;??_);_(@_)"/>
    <numFmt numFmtId="176" formatCode="0.0%"/>
    <numFmt numFmtId="177" formatCode="0.000%"/>
    <numFmt numFmtId="178" formatCode="mm/yy"/>
    <numFmt numFmtId="179" formatCode="_(* #,##0.0_);_(* \(#,##0.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 quotePrefix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73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173" fontId="0" fillId="0" borderId="19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right"/>
    </xf>
    <xf numFmtId="0" fontId="0" fillId="34" borderId="19" xfId="0" applyFont="1" applyFill="1" applyBorder="1" applyAlignment="1">
      <alignment horizontal="left"/>
    </xf>
    <xf numFmtId="173" fontId="0" fillId="34" borderId="19" xfId="0" applyNumberFormat="1" applyFont="1" applyFill="1" applyBorder="1" applyAlignment="1">
      <alignment horizontal="left"/>
    </xf>
    <xf numFmtId="0" fontId="0" fillId="34" borderId="19" xfId="0" applyFont="1" applyFill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11" xfId="0" applyFont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N54" sqref="N54"/>
    </sheetView>
  </sheetViews>
  <sheetFormatPr defaultColWidth="9.140625" defaultRowHeight="12.75"/>
  <cols>
    <col min="1" max="1" width="14.28125" style="5" bestFit="1" customWidth="1"/>
    <col min="2" max="2" width="25.28125" style="4" bestFit="1" customWidth="1"/>
    <col min="3" max="3" width="10.421875" style="2" customWidth="1"/>
    <col min="4" max="5" width="11.421875" style="4" bestFit="1" customWidth="1"/>
    <col min="6" max="6" width="10.421875" style="38" customWidth="1"/>
    <col min="7" max="7" width="14.7109375" style="38" bestFit="1" customWidth="1"/>
    <col min="8" max="8" width="18.00390625" style="37" bestFit="1" customWidth="1"/>
    <col min="9" max="9" width="17.8515625" style="37" bestFit="1" customWidth="1"/>
    <col min="10" max="10" width="19.140625" style="37" customWidth="1"/>
    <col min="11" max="16384" width="9.140625" style="4" customWidth="1"/>
  </cols>
  <sheetData>
    <row r="1" spans="1:10" s="1" customFormat="1" ht="15.75" customHeight="1">
      <c r="A1" s="40" t="s">
        <v>3</v>
      </c>
      <c r="B1" s="40" t="s">
        <v>4</v>
      </c>
      <c r="C1" s="40" t="s">
        <v>48</v>
      </c>
      <c r="D1" s="40" t="s">
        <v>49</v>
      </c>
      <c r="E1" s="40" t="s">
        <v>1</v>
      </c>
      <c r="F1" s="40" t="s">
        <v>2</v>
      </c>
      <c r="G1" s="40" t="s">
        <v>5</v>
      </c>
      <c r="H1" s="41" t="s">
        <v>52</v>
      </c>
      <c r="I1" s="41" t="s">
        <v>53</v>
      </c>
      <c r="J1" s="41" t="s">
        <v>54</v>
      </c>
    </row>
    <row r="2" spans="1:10" s="3" customFormat="1" ht="12.75">
      <c r="A2" s="42">
        <v>1500602</v>
      </c>
      <c r="B2" s="42" t="s">
        <v>15</v>
      </c>
      <c r="C2" s="43">
        <v>41311</v>
      </c>
      <c r="D2" s="42" t="s">
        <v>10</v>
      </c>
      <c r="E2" s="42">
        <v>-2</v>
      </c>
      <c r="F2" s="44">
        <v>2008</v>
      </c>
      <c r="G2" s="44">
        <v>2</v>
      </c>
      <c r="H2" s="45">
        <v>0</v>
      </c>
      <c r="I2" s="45">
        <v>-1</v>
      </c>
      <c r="J2" s="45">
        <f>IF(AND(H2&gt;0,I2&gt;0),H2-I2,H2)</f>
        <v>0</v>
      </c>
    </row>
    <row r="3" spans="1:10" s="3" customFormat="1" ht="12.75">
      <c r="A3" s="42">
        <v>1500602</v>
      </c>
      <c r="B3" s="42" t="s">
        <v>15</v>
      </c>
      <c r="C3" s="43">
        <v>41311</v>
      </c>
      <c r="D3" s="42" t="s">
        <v>10</v>
      </c>
      <c r="E3" s="42">
        <v>-2</v>
      </c>
      <c r="F3" s="44">
        <v>2009</v>
      </c>
      <c r="G3" s="44">
        <v>2</v>
      </c>
      <c r="H3" s="45">
        <v>0</v>
      </c>
      <c r="I3" s="45">
        <v>-1</v>
      </c>
      <c r="J3" s="45">
        <f>IF(AND(H3&gt;0,I3&gt;0),H3-I3,H3)</f>
        <v>0</v>
      </c>
    </row>
    <row r="4" spans="1:10" s="3" customFormat="1" ht="12.75">
      <c r="A4" s="42">
        <v>1500602</v>
      </c>
      <c r="B4" s="42" t="s">
        <v>15</v>
      </c>
      <c r="C4" s="43">
        <v>41311</v>
      </c>
      <c r="D4" s="42" t="s">
        <v>10</v>
      </c>
      <c r="E4" s="42">
        <v>-2</v>
      </c>
      <c r="F4" s="44">
        <v>2010</v>
      </c>
      <c r="G4" s="44">
        <v>2</v>
      </c>
      <c r="H4" s="45">
        <v>0</v>
      </c>
      <c r="I4" s="45">
        <v>-1</v>
      </c>
      <c r="J4" s="45">
        <f>IF(AND(H4&gt;0,I4&gt;0),H4-I4,H4)</f>
        <v>0</v>
      </c>
    </row>
    <row r="5" spans="1:10" s="3" customFormat="1" ht="12.75">
      <c r="A5" s="42">
        <v>1500602</v>
      </c>
      <c r="B5" s="42" t="s">
        <v>15</v>
      </c>
      <c r="C5" s="43">
        <v>41311</v>
      </c>
      <c r="D5" s="42" t="s">
        <v>10</v>
      </c>
      <c r="E5" s="42">
        <v>-2</v>
      </c>
      <c r="F5" s="44">
        <v>2011</v>
      </c>
      <c r="G5" s="44">
        <v>2</v>
      </c>
      <c r="H5" s="45">
        <v>0</v>
      </c>
      <c r="I5" s="45">
        <v>-1</v>
      </c>
      <c r="J5" s="45">
        <f>IF(AND(H5&gt;0,I5&gt;0),H5-I5,H5)</f>
        <v>0</v>
      </c>
    </row>
    <row r="6" spans="1:10" s="3" customFormat="1" ht="12.75">
      <c r="A6" s="42">
        <v>1500602</v>
      </c>
      <c r="B6" s="42" t="s">
        <v>15</v>
      </c>
      <c r="C6" s="43">
        <v>41311</v>
      </c>
      <c r="D6" s="42" t="s">
        <v>10</v>
      </c>
      <c r="E6" s="46" t="s">
        <v>12</v>
      </c>
      <c r="F6" s="44">
        <v>2012</v>
      </c>
      <c r="G6" s="44">
        <v>1</v>
      </c>
      <c r="H6" s="45">
        <v>10</v>
      </c>
      <c r="I6" s="45">
        <v>-1</v>
      </c>
      <c r="J6" s="45">
        <f>IF(AND(H6&gt;0,I6&gt;0),H6-I6,H6)</f>
        <v>10</v>
      </c>
    </row>
    <row r="7" spans="1:10" s="3" customFormat="1" ht="12.75">
      <c r="A7" s="42">
        <v>1500859</v>
      </c>
      <c r="B7" s="42" t="s">
        <v>8</v>
      </c>
      <c r="C7" s="43">
        <v>41229</v>
      </c>
      <c r="D7" s="42" t="s">
        <v>6</v>
      </c>
      <c r="E7" s="42" t="s">
        <v>12</v>
      </c>
      <c r="F7" s="44">
        <v>2012</v>
      </c>
      <c r="G7" s="44">
        <v>1</v>
      </c>
      <c r="H7" s="45">
        <v>2</v>
      </c>
      <c r="I7" s="45">
        <v>-1</v>
      </c>
      <c r="J7" s="45">
        <v>2</v>
      </c>
    </row>
    <row r="8" spans="1:10" s="3" customFormat="1" ht="12.75">
      <c r="A8" s="42">
        <v>1501725</v>
      </c>
      <c r="B8" s="42" t="s">
        <v>9</v>
      </c>
      <c r="C8" s="43">
        <v>41227</v>
      </c>
      <c r="D8" s="42" t="s">
        <v>6</v>
      </c>
      <c r="E8" s="42" t="s">
        <v>12</v>
      </c>
      <c r="F8" s="44">
        <v>2012</v>
      </c>
      <c r="G8" s="44">
        <v>1</v>
      </c>
      <c r="H8" s="45">
        <v>10</v>
      </c>
      <c r="I8" s="45">
        <v>4</v>
      </c>
      <c r="J8" s="45">
        <v>6</v>
      </c>
    </row>
    <row r="9" spans="1:10" s="3" customFormat="1" ht="12.75">
      <c r="A9" s="42">
        <v>1500602</v>
      </c>
      <c r="B9" s="42" t="s">
        <v>15</v>
      </c>
      <c r="C9" s="43">
        <v>41311</v>
      </c>
      <c r="D9" s="42" t="s">
        <v>10</v>
      </c>
      <c r="E9" s="46" t="s">
        <v>20</v>
      </c>
      <c r="F9" s="44">
        <v>2012</v>
      </c>
      <c r="G9" s="44">
        <v>1</v>
      </c>
      <c r="H9" s="45">
        <v>5</v>
      </c>
      <c r="I9" s="45">
        <v>-1</v>
      </c>
      <c r="J9" s="45">
        <f>IF(AND(H9&gt;0,I9&gt;0),H9-I9,H9)</f>
        <v>5</v>
      </c>
    </row>
    <row r="10" spans="1:10" s="3" customFormat="1" ht="12.75">
      <c r="A10" s="42">
        <v>1500859</v>
      </c>
      <c r="B10" s="42" t="s">
        <v>8</v>
      </c>
      <c r="C10" s="43">
        <v>41179</v>
      </c>
      <c r="D10" s="42" t="s">
        <v>19</v>
      </c>
      <c r="E10" s="42" t="s">
        <v>20</v>
      </c>
      <c r="F10" s="44">
        <v>2012</v>
      </c>
      <c r="G10" s="47">
        <v>2</v>
      </c>
      <c r="H10" s="48">
        <v>0</v>
      </c>
      <c r="I10" s="48">
        <v>0</v>
      </c>
      <c r="J10" s="45">
        <f>IF(AND(H10&gt;0,I10&gt;0),H10-I10,H10)</f>
        <v>0</v>
      </c>
    </row>
    <row r="11" spans="1:10" s="3" customFormat="1" ht="12.75">
      <c r="A11" s="42">
        <v>1501725</v>
      </c>
      <c r="B11" s="42" t="s">
        <v>9</v>
      </c>
      <c r="C11" s="43">
        <v>41157</v>
      </c>
      <c r="D11" s="42" t="s">
        <v>19</v>
      </c>
      <c r="E11" s="42" t="s">
        <v>20</v>
      </c>
      <c r="F11" s="44">
        <v>2012</v>
      </c>
      <c r="G11" s="44">
        <v>1</v>
      </c>
      <c r="H11" s="45">
        <v>13</v>
      </c>
      <c r="I11" s="45">
        <v>5</v>
      </c>
      <c r="J11" s="45">
        <v>8</v>
      </c>
    </row>
    <row r="12" spans="1:10" s="3" customFormat="1" ht="12.75">
      <c r="A12" s="42">
        <v>1507805</v>
      </c>
      <c r="B12" s="42" t="s">
        <v>17</v>
      </c>
      <c r="C12" s="43">
        <v>41213</v>
      </c>
      <c r="D12" s="42" t="s">
        <v>21</v>
      </c>
      <c r="E12" s="42" t="s">
        <v>20</v>
      </c>
      <c r="F12" s="44">
        <v>2012</v>
      </c>
      <c r="G12" s="44">
        <v>1</v>
      </c>
      <c r="H12" s="45">
        <v>12</v>
      </c>
      <c r="I12" s="45">
        <v>-1</v>
      </c>
      <c r="J12" s="45">
        <v>12</v>
      </c>
    </row>
    <row r="13" spans="1:10" s="3" customFormat="1" ht="12.75">
      <c r="A13" s="42">
        <v>1508357</v>
      </c>
      <c r="B13" s="42" t="s">
        <v>18</v>
      </c>
      <c r="C13" s="43">
        <v>41170</v>
      </c>
      <c r="D13" s="42" t="s">
        <v>19</v>
      </c>
      <c r="E13" s="42" t="s">
        <v>20</v>
      </c>
      <c r="F13" s="44">
        <v>2012</v>
      </c>
      <c r="G13" s="44">
        <v>-2</v>
      </c>
      <c r="H13" s="45">
        <v>-2</v>
      </c>
      <c r="I13" s="45">
        <v>-2</v>
      </c>
      <c r="J13" s="45">
        <v>-2</v>
      </c>
    </row>
    <row r="14" spans="1:10" s="3" customFormat="1" ht="12.75">
      <c r="A14" s="42">
        <v>1500602</v>
      </c>
      <c r="B14" s="42" t="s">
        <v>15</v>
      </c>
      <c r="C14" s="43">
        <v>41299</v>
      </c>
      <c r="D14" s="42" t="s">
        <v>7</v>
      </c>
      <c r="E14" s="42" t="s">
        <v>29</v>
      </c>
      <c r="F14" s="44">
        <v>2012</v>
      </c>
      <c r="G14" s="44">
        <v>1</v>
      </c>
      <c r="H14" s="45">
        <v>1</v>
      </c>
      <c r="I14" s="45">
        <v>1</v>
      </c>
      <c r="J14" s="45">
        <f>IF(AND(H14&gt;0,I14&gt;0),H14-I14,H14)</f>
        <v>0</v>
      </c>
    </row>
    <row r="15" spans="1:10" s="3" customFormat="1" ht="12.75">
      <c r="A15" s="42">
        <v>1500602</v>
      </c>
      <c r="B15" s="42" t="s">
        <v>15</v>
      </c>
      <c r="C15" s="43">
        <v>41311</v>
      </c>
      <c r="D15" s="42" t="s">
        <v>10</v>
      </c>
      <c r="E15" s="46" t="s">
        <v>10</v>
      </c>
      <c r="F15" s="44">
        <v>2012</v>
      </c>
      <c r="G15" s="44">
        <v>1</v>
      </c>
      <c r="H15" s="45">
        <v>4</v>
      </c>
      <c r="I15" s="45">
        <v>-1</v>
      </c>
      <c r="J15" s="45">
        <f>IF(AND(H15&gt;0,I15&gt;0),H15-I15,H15)</f>
        <v>4</v>
      </c>
    </row>
    <row r="16" spans="1:10" s="3" customFormat="1" ht="12.75">
      <c r="A16" s="42">
        <v>1500859</v>
      </c>
      <c r="B16" s="42" t="s">
        <v>8</v>
      </c>
      <c r="C16" s="43">
        <v>41229</v>
      </c>
      <c r="D16" s="49" t="s">
        <v>6</v>
      </c>
      <c r="E16" s="49" t="s">
        <v>10</v>
      </c>
      <c r="F16" s="47">
        <v>2012</v>
      </c>
      <c r="G16" s="44">
        <v>2</v>
      </c>
      <c r="H16" s="45">
        <v>0</v>
      </c>
      <c r="I16" s="45">
        <v>-1</v>
      </c>
      <c r="J16" s="45">
        <v>0</v>
      </c>
    </row>
    <row r="17" spans="1:10" s="3" customFormat="1" ht="12.75">
      <c r="A17" s="49">
        <v>1501725</v>
      </c>
      <c r="B17" s="49" t="s">
        <v>9</v>
      </c>
      <c r="C17" s="50">
        <v>41227</v>
      </c>
      <c r="D17" s="49" t="s">
        <v>6</v>
      </c>
      <c r="E17" s="49" t="s">
        <v>10</v>
      </c>
      <c r="F17" s="47">
        <v>2012</v>
      </c>
      <c r="G17" s="47">
        <v>1</v>
      </c>
      <c r="H17" s="48">
        <v>4</v>
      </c>
      <c r="I17" s="48">
        <v>4</v>
      </c>
      <c r="J17" s="48">
        <v>0</v>
      </c>
    </row>
    <row r="18" spans="1:10" s="3" customFormat="1" ht="12.75">
      <c r="A18" s="42">
        <v>1500602</v>
      </c>
      <c r="B18" s="42" t="s">
        <v>15</v>
      </c>
      <c r="C18" s="43">
        <v>41311</v>
      </c>
      <c r="D18" s="42" t="s">
        <v>10</v>
      </c>
      <c r="E18" s="46" t="s">
        <v>7</v>
      </c>
      <c r="F18" s="44">
        <v>2012</v>
      </c>
      <c r="G18" s="44">
        <v>1</v>
      </c>
      <c r="H18" s="45">
        <v>5</v>
      </c>
      <c r="I18" s="45">
        <v>-1</v>
      </c>
      <c r="J18" s="45">
        <f>IF(AND(H18&gt;0,I18&gt;0),H18-I18,H18)</f>
        <v>5</v>
      </c>
    </row>
    <row r="19" spans="1:10" s="3" customFormat="1" ht="12.75">
      <c r="A19" s="42">
        <v>1500859</v>
      </c>
      <c r="B19" s="42" t="s">
        <v>8</v>
      </c>
      <c r="C19" s="43">
        <v>41229</v>
      </c>
      <c r="D19" s="42" t="s">
        <v>6</v>
      </c>
      <c r="E19" s="42" t="s">
        <v>7</v>
      </c>
      <c r="F19" s="44">
        <v>2012</v>
      </c>
      <c r="G19" s="47">
        <v>1</v>
      </c>
      <c r="H19" s="48">
        <v>1</v>
      </c>
      <c r="I19" s="48">
        <v>-1</v>
      </c>
      <c r="J19" s="45">
        <v>1</v>
      </c>
    </row>
    <row r="20" spans="1:10" s="3" customFormat="1" ht="12.75">
      <c r="A20" s="42">
        <v>1501725</v>
      </c>
      <c r="B20" s="42" t="s">
        <v>9</v>
      </c>
      <c r="C20" s="43">
        <v>41227</v>
      </c>
      <c r="D20" s="42" t="s">
        <v>6</v>
      </c>
      <c r="E20" s="42" t="s">
        <v>7</v>
      </c>
      <c r="F20" s="44">
        <v>2012</v>
      </c>
      <c r="G20" s="44">
        <v>1</v>
      </c>
      <c r="H20" s="45">
        <v>5</v>
      </c>
      <c r="I20" s="45">
        <v>2</v>
      </c>
      <c r="J20" s="45">
        <v>3</v>
      </c>
    </row>
    <row r="21" spans="1:10" s="3" customFormat="1" ht="12.75">
      <c r="A21" s="42">
        <v>1500602</v>
      </c>
      <c r="B21" s="42" t="s">
        <v>15</v>
      </c>
      <c r="C21" s="43">
        <v>41311</v>
      </c>
      <c r="D21" s="42" t="s">
        <v>10</v>
      </c>
      <c r="E21" s="46" t="s">
        <v>16</v>
      </c>
      <c r="F21" s="44">
        <v>2012</v>
      </c>
      <c r="G21" s="44">
        <v>1</v>
      </c>
      <c r="H21" s="45">
        <v>10</v>
      </c>
      <c r="I21" s="45">
        <v>-1</v>
      </c>
      <c r="J21" s="45">
        <f>IF(AND(H21&gt;0,I21&gt;0),H21-I21,H21)</f>
        <v>10</v>
      </c>
    </row>
    <row r="22" spans="1:10" s="3" customFormat="1" ht="12.75">
      <c r="A22" s="42">
        <v>1500859</v>
      </c>
      <c r="B22" s="42" t="s">
        <v>8</v>
      </c>
      <c r="C22" s="43">
        <v>41139</v>
      </c>
      <c r="D22" s="42" t="s">
        <v>20</v>
      </c>
      <c r="E22" s="42" t="s">
        <v>16</v>
      </c>
      <c r="F22" s="44">
        <v>2012</v>
      </c>
      <c r="G22" s="44">
        <v>1</v>
      </c>
      <c r="H22" s="45">
        <v>8</v>
      </c>
      <c r="I22" s="45">
        <v>-1</v>
      </c>
      <c r="J22" s="45">
        <v>8</v>
      </c>
    </row>
    <row r="23" spans="1:10" s="3" customFormat="1" ht="12.75">
      <c r="A23" s="42">
        <v>1501725</v>
      </c>
      <c r="B23" s="42" t="s">
        <v>9</v>
      </c>
      <c r="C23" s="43">
        <v>41142</v>
      </c>
      <c r="D23" s="42" t="s">
        <v>20</v>
      </c>
      <c r="E23" s="42" t="s">
        <v>16</v>
      </c>
      <c r="F23" s="44">
        <v>2012</v>
      </c>
      <c r="G23" s="44">
        <v>1</v>
      </c>
      <c r="H23" s="45">
        <v>22</v>
      </c>
      <c r="I23" s="45">
        <v>6</v>
      </c>
      <c r="J23" s="45">
        <v>16</v>
      </c>
    </row>
    <row r="24" spans="1:10" s="3" customFormat="1" ht="12.75">
      <c r="A24" s="42">
        <v>1507805</v>
      </c>
      <c r="B24" s="42" t="s">
        <v>17</v>
      </c>
      <c r="C24" s="43">
        <v>41144</v>
      </c>
      <c r="D24" s="42" t="s">
        <v>20</v>
      </c>
      <c r="E24" s="42" t="s">
        <v>16</v>
      </c>
      <c r="F24" s="44">
        <v>2012</v>
      </c>
      <c r="G24" s="44">
        <v>1</v>
      </c>
      <c r="H24" s="45">
        <v>15</v>
      </c>
      <c r="I24" s="45">
        <v>-1</v>
      </c>
      <c r="J24" s="45">
        <v>15</v>
      </c>
    </row>
    <row r="25" spans="1:10" s="3" customFormat="1" ht="12.75">
      <c r="A25" s="42">
        <v>1508357</v>
      </c>
      <c r="B25" s="42" t="s">
        <v>18</v>
      </c>
      <c r="C25" s="43">
        <v>41135</v>
      </c>
      <c r="D25" s="42" t="s">
        <v>20</v>
      </c>
      <c r="E25" s="42" t="s">
        <v>16</v>
      </c>
      <c r="F25" s="44">
        <v>2012</v>
      </c>
      <c r="G25" s="44">
        <v>-2</v>
      </c>
      <c r="H25" s="45">
        <v>-2</v>
      </c>
      <c r="I25" s="45">
        <v>-2</v>
      </c>
      <c r="J25" s="45">
        <v>-2</v>
      </c>
    </row>
    <row r="26" spans="1:10" s="3" customFormat="1" ht="12.75">
      <c r="A26" s="42">
        <v>1500602</v>
      </c>
      <c r="B26" s="42" t="s">
        <v>15</v>
      </c>
      <c r="C26" s="43">
        <v>41311</v>
      </c>
      <c r="D26" s="42" t="s">
        <v>10</v>
      </c>
      <c r="E26" s="46" t="s">
        <v>13</v>
      </c>
      <c r="F26" s="44">
        <v>2012</v>
      </c>
      <c r="G26" s="44">
        <v>1</v>
      </c>
      <c r="H26" s="45">
        <v>10</v>
      </c>
      <c r="I26" s="45">
        <v>-1</v>
      </c>
      <c r="J26" s="45">
        <f>IF(AND(H26&gt;0,I26&gt;0),H26-I26,H26)</f>
        <v>10</v>
      </c>
    </row>
    <row r="27" spans="1:10" s="3" customFormat="1" ht="12.75">
      <c r="A27" s="42">
        <v>1500859</v>
      </c>
      <c r="B27" s="42" t="s">
        <v>8</v>
      </c>
      <c r="C27" s="43">
        <v>41099</v>
      </c>
      <c r="D27" s="42" t="s">
        <v>16</v>
      </c>
      <c r="E27" s="42" t="s">
        <v>13</v>
      </c>
      <c r="F27" s="44">
        <v>2012</v>
      </c>
      <c r="G27" s="44">
        <v>2</v>
      </c>
      <c r="H27" s="45">
        <v>0</v>
      </c>
      <c r="I27" s="45">
        <v>0</v>
      </c>
      <c r="J27" s="45">
        <v>0</v>
      </c>
    </row>
    <row r="28" spans="1:10" s="23" customFormat="1" ht="12.75">
      <c r="A28" s="42">
        <v>1501725</v>
      </c>
      <c r="B28" s="42" t="s">
        <v>9</v>
      </c>
      <c r="C28" s="43">
        <v>41102</v>
      </c>
      <c r="D28" s="42" t="s">
        <v>16</v>
      </c>
      <c r="E28" s="42" t="s">
        <v>13</v>
      </c>
      <c r="F28" s="44">
        <v>2012</v>
      </c>
      <c r="G28" s="44">
        <v>1</v>
      </c>
      <c r="H28" s="45">
        <v>10</v>
      </c>
      <c r="I28" s="45">
        <v>4</v>
      </c>
      <c r="J28" s="45">
        <v>6</v>
      </c>
    </row>
    <row r="29" spans="1:10" s="23" customFormat="1" ht="12.75">
      <c r="A29" s="42">
        <v>1507805</v>
      </c>
      <c r="B29" s="42" t="s">
        <v>17</v>
      </c>
      <c r="C29" s="43">
        <v>41100</v>
      </c>
      <c r="D29" s="42" t="s">
        <v>16</v>
      </c>
      <c r="E29" s="42" t="s">
        <v>13</v>
      </c>
      <c r="F29" s="44">
        <v>2012</v>
      </c>
      <c r="G29" s="44">
        <v>1</v>
      </c>
      <c r="H29" s="45">
        <v>10</v>
      </c>
      <c r="I29" s="45">
        <v>-1</v>
      </c>
      <c r="J29" s="45">
        <v>10</v>
      </c>
    </row>
    <row r="30" spans="1:10" s="23" customFormat="1" ht="12.75">
      <c r="A30" s="42">
        <v>1508357</v>
      </c>
      <c r="B30" s="42" t="s">
        <v>18</v>
      </c>
      <c r="C30" s="43">
        <v>41101</v>
      </c>
      <c r="D30" s="42" t="s">
        <v>16</v>
      </c>
      <c r="E30" s="42" t="s">
        <v>13</v>
      </c>
      <c r="F30" s="44">
        <v>2012</v>
      </c>
      <c r="G30" s="44">
        <v>-2</v>
      </c>
      <c r="H30" s="45">
        <v>-2</v>
      </c>
      <c r="I30" s="45">
        <v>-2</v>
      </c>
      <c r="J30" s="45">
        <v>-2</v>
      </c>
    </row>
    <row r="31" spans="1:10" s="23" customFormat="1" ht="12.75">
      <c r="A31" s="42">
        <v>1500602</v>
      </c>
      <c r="B31" s="42" t="s">
        <v>15</v>
      </c>
      <c r="C31" s="43">
        <v>41311</v>
      </c>
      <c r="D31" s="42" t="s">
        <v>10</v>
      </c>
      <c r="E31" s="46" t="s">
        <v>14</v>
      </c>
      <c r="F31" s="44">
        <v>2012</v>
      </c>
      <c r="G31" s="44">
        <v>1</v>
      </c>
      <c r="H31" s="45">
        <v>10</v>
      </c>
      <c r="I31" s="45">
        <v>-1</v>
      </c>
      <c r="J31" s="45">
        <f>IF(AND(H31&gt;0,I31&gt;0),H31-I31,H31)</f>
        <v>10</v>
      </c>
    </row>
    <row r="32" spans="1:10" s="23" customFormat="1" ht="12.75">
      <c r="A32" s="42">
        <v>1500859</v>
      </c>
      <c r="B32" s="42" t="s">
        <v>8</v>
      </c>
      <c r="C32" s="43">
        <v>41078</v>
      </c>
      <c r="D32" s="42" t="s">
        <v>13</v>
      </c>
      <c r="E32" s="42" t="s">
        <v>14</v>
      </c>
      <c r="F32" s="44">
        <v>2012</v>
      </c>
      <c r="G32" s="44">
        <v>1</v>
      </c>
      <c r="H32" s="45">
        <v>2</v>
      </c>
      <c r="I32" s="45">
        <v>-1</v>
      </c>
      <c r="J32" s="45">
        <v>2</v>
      </c>
    </row>
    <row r="33" spans="1:10" s="3" customFormat="1" ht="12.75">
      <c r="A33" s="42">
        <v>1501725</v>
      </c>
      <c r="B33" s="42" t="s">
        <v>9</v>
      </c>
      <c r="C33" s="43">
        <v>41075</v>
      </c>
      <c r="D33" s="42" t="s">
        <v>13</v>
      </c>
      <c r="E33" s="42" t="s">
        <v>14</v>
      </c>
      <c r="F33" s="44">
        <v>2012</v>
      </c>
      <c r="G33" s="44">
        <v>1</v>
      </c>
      <c r="H33" s="45">
        <v>10</v>
      </c>
      <c r="I33" s="45">
        <v>4</v>
      </c>
      <c r="J33" s="45">
        <v>6</v>
      </c>
    </row>
    <row r="34" spans="1:10" s="3" customFormat="1" ht="12.75">
      <c r="A34" s="42">
        <v>1507805</v>
      </c>
      <c r="B34" s="42" t="s">
        <v>17</v>
      </c>
      <c r="C34" s="43">
        <v>41100</v>
      </c>
      <c r="D34" s="42" t="s">
        <v>16</v>
      </c>
      <c r="E34" s="42" t="s">
        <v>14</v>
      </c>
      <c r="F34" s="44">
        <v>2012</v>
      </c>
      <c r="G34" s="44">
        <v>1</v>
      </c>
      <c r="H34" s="45">
        <v>10</v>
      </c>
      <c r="I34" s="45">
        <v>-1</v>
      </c>
      <c r="J34" s="45">
        <v>10</v>
      </c>
    </row>
    <row r="35" spans="1:10" s="3" customFormat="1" ht="12.75">
      <c r="A35" s="42">
        <v>1508357</v>
      </c>
      <c r="B35" s="42" t="s">
        <v>18</v>
      </c>
      <c r="C35" s="43">
        <v>41073</v>
      </c>
      <c r="D35" s="42" t="s">
        <v>13</v>
      </c>
      <c r="E35" s="42" t="s">
        <v>14</v>
      </c>
      <c r="F35" s="44">
        <v>2012</v>
      </c>
      <c r="G35" s="44">
        <v>-2</v>
      </c>
      <c r="H35" s="45">
        <v>-2</v>
      </c>
      <c r="I35" s="45">
        <v>-2</v>
      </c>
      <c r="J35" s="45">
        <v>-2</v>
      </c>
    </row>
    <row r="36" spans="1:10" s="3" customFormat="1" ht="12.75">
      <c r="A36" s="42">
        <v>1500602</v>
      </c>
      <c r="B36" s="42" t="s">
        <v>15</v>
      </c>
      <c r="C36" s="43">
        <v>41311</v>
      </c>
      <c r="D36" s="42" t="s">
        <v>10</v>
      </c>
      <c r="E36" s="46" t="s">
        <v>11</v>
      </c>
      <c r="F36" s="44">
        <v>2012</v>
      </c>
      <c r="G36" s="44">
        <v>1</v>
      </c>
      <c r="H36" s="45">
        <v>10</v>
      </c>
      <c r="I36" s="45">
        <v>-1</v>
      </c>
      <c r="J36" s="45">
        <f>IF(AND(H36&gt;0,I36&gt;0),H36-I36,H36)</f>
        <v>10</v>
      </c>
    </row>
    <row r="37" spans="1:10" s="3" customFormat="1" ht="12.75">
      <c r="A37" s="42">
        <v>1500859</v>
      </c>
      <c r="B37" s="42" t="s">
        <v>8</v>
      </c>
      <c r="C37" s="43">
        <v>41229</v>
      </c>
      <c r="D37" s="42" t="s">
        <v>6</v>
      </c>
      <c r="E37" s="42" t="s">
        <v>11</v>
      </c>
      <c r="F37" s="44">
        <v>2012</v>
      </c>
      <c r="G37" s="47">
        <v>2</v>
      </c>
      <c r="H37" s="48">
        <v>0</v>
      </c>
      <c r="I37" s="48">
        <v>-1</v>
      </c>
      <c r="J37" s="48">
        <v>0</v>
      </c>
    </row>
    <row r="38" spans="1:10" s="3" customFormat="1" ht="12.75">
      <c r="A38" s="42">
        <v>1501725</v>
      </c>
      <c r="B38" s="42" t="s">
        <v>9</v>
      </c>
      <c r="C38" s="43">
        <v>41227</v>
      </c>
      <c r="D38" s="42" t="s">
        <v>6</v>
      </c>
      <c r="E38" s="42" t="s">
        <v>11</v>
      </c>
      <c r="F38" s="44">
        <v>2012</v>
      </c>
      <c r="G38" s="44">
        <v>1</v>
      </c>
      <c r="H38" s="45">
        <v>7</v>
      </c>
      <c r="I38" s="45">
        <v>5</v>
      </c>
      <c r="J38" s="45">
        <v>2</v>
      </c>
    </row>
    <row r="39" spans="1:10" ht="12.75">
      <c r="A39" s="42">
        <v>1500602</v>
      </c>
      <c r="B39" s="42" t="s">
        <v>15</v>
      </c>
      <c r="C39" s="43">
        <v>41311</v>
      </c>
      <c r="D39" s="42" t="s">
        <v>10</v>
      </c>
      <c r="E39" s="46" t="s">
        <v>6</v>
      </c>
      <c r="F39" s="44">
        <v>2012</v>
      </c>
      <c r="G39" s="44">
        <v>1</v>
      </c>
      <c r="H39" s="45">
        <v>5</v>
      </c>
      <c r="I39" s="45">
        <v>-1</v>
      </c>
      <c r="J39" s="45">
        <f aca="true" t="shared" si="0" ref="J39:J44">IF(AND(H39&gt;0,I39&gt;0),H39-I39,H39)</f>
        <v>5</v>
      </c>
    </row>
    <row r="40" spans="1:10" ht="12.75">
      <c r="A40" s="42">
        <v>1500859</v>
      </c>
      <c r="B40" s="42" t="s">
        <v>8</v>
      </c>
      <c r="C40" s="43">
        <v>41254</v>
      </c>
      <c r="D40" s="42" t="s">
        <v>29</v>
      </c>
      <c r="E40" s="42" t="s">
        <v>6</v>
      </c>
      <c r="F40" s="44">
        <v>2012</v>
      </c>
      <c r="G40" s="44">
        <v>2</v>
      </c>
      <c r="H40" s="45">
        <v>0</v>
      </c>
      <c r="I40" s="45">
        <v>0</v>
      </c>
      <c r="J40" s="45">
        <f t="shared" si="0"/>
        <v>0</v>
      </c>
    </row>
    <row r="41" spans="1:10" ht="12.75">
      <c r="A41" s="49">
        <v>1501725</v>
      </c>
      <c r="B41" s="42" t="s">
        <v>9</v>
      </c>
      <c r="C41" s="43">
        <v>41248</v>
      </c>
      <c r="D41" s="42" t="s">
        <v>29</v>
      </c>
      <c r="E41" s="42" t="s">
        <v>6</v>
      </c>
      <c r="F41" s="44">
        <v>2012</v>
      </c>
      <c r="G41" s="44">
        <v>1</v>
      </c>
      <c r="H41" s="45">
        <v>12</v>
      </c>
      <c r="I41" s="45">
        <v>-1</v>
      </c>
      <c r="J41" s="45">
        <f t="shared" si="0"/>
        <v>12</v>
      </c>
    </row>
    <row r="42" spans="1:10" ht="12.75">
      <c r="A42" s="49">
        <v>1507805</v>
      </c>
      <c r="B42" s="49" t="s">
        <v>17</v>
      </c>
      <c r="C42" s="43">
        <v>41249</v>
      </c>
      <c r="D42" s="42" t="s">
        <v>29</v>
      </c>
      <c r="E42" s="42" t="s">
        <v>6</v>
      </c>
      <c r="F42" s="44">
        <v>2012</v>
      </c>
      <c r="G42" s="44">
        <v>2</v>
      </c>
      <c r="H42" s="45">
        <v>0</v>
      </c>
      <c r="I42" s="45">
        <v>0</v>
      </c>
      <c r="J42" s="45">
        <f t="shared" si="0"/>
        <v>0</v>
      </c>
    </row>
    <row r="43" spans="1:10" ht="12.75">
      <c r="A43" s="49">
        <v>1508357</v>
      </c>
      <c r="B43" s="49" t="s">
        <v>18</v>
      </c>
      <c r="C43" s="43">
        <v>41247</v>
      </c>
      <c r="D43" s="42" t="s">
        <v>29</v>
      </c>
      <c r="E43" s="42" t="s">
        <v>6</v>
      </c>
      <c r="F43" s="44">
        <v>2012</v>
      </c>
      <c r="G43" s="47">
        <v>-2</v>
      </c>
      <c r="H43" s="45">
        <v>-2</v>
      </c>
      <c r="I43" s="45">
        <v>-2</v>
      </c>
      <c r="J43" s="45">
        <f t="shared" si="0"/>
        <v>-2</v>
      </c>
    </row>
    <row r="44" spans="1:10" ht="12.75">
      <c r="A44" s="42">
        <v>1500602</v>
      </c>
      <c r="B44" s="42" t="s">
        <v>15</v>
      </c>
      <c r="C44" s="43">
        <v>41311</v>
      </c>
      <c r="D44" s="42" t="s">
        <v>10</v>
      </c>
      <c r="E44" s="46" t="s">
        <v>21</v>
      </c>
      <c r="F44" s="44">
        <v>2012</v>
      </c>
      <c r="G44" s="44">
        <v>1</v>
      </c>
      <c r="H44" s="45">
        <v>5</v>
      </c>
      <c r="I44" s="45">
        <v>-1</v>
      </c>
      <c r="J44" s="45">
        <f t="shared" si="0"/>
        <v>5</v>
      </c>
    </row>
    <row r="45" spans="1:10" ht="12.75">
      <c r="A45" s="49">
        <v>1500859</v>
      </c>
      <c r="B45" s="49" t="s">
        <v>8</v>
      </c>
      <c r="C45" s="50">
        <v>41241</v>
      </c>
      <c r="D45" s="49" t="s">
        <v>6</v>
      </c>
      <c r="E45" s="49" t="s">
        <v>21</v>
      </c>
      <c r="F45" s="47">
        <v>2012</v>
      </c>
      <c r="G45" s="47">
        <v>2</v>
      </c>
      <c r="H45" s="48">
        <v>0</v>
      </c>
      <c r="I45" s="48">
        <v>0</v>
      </c>
      <c r="J45" s="48">
        <v>0</v>
      </c>
    </row>
    <row r="46" spans="1:10" ht="12.75">
      <c r="A46" s="49">
        <v>1501725</v>
      </c>
      <c r="B46" s="49" t="s">
        <v>9</v>
      </c>
      <c r="C46" s="50">
        <v>41227</v>
      </c>
      <c r="D46" s="49" t="s">
        <v>6</v>
      </c>
      <c r="E46" s="49" t="s">
        <v>21</v>
      </c>
      <c r="F46" s="47">
        <v>2012</v>
      </c>
      <c r="G46" s="47">
        <v>2</v>
      </c>
      <c r="H46" s="48">
        <v>0</v>
      </c>
      <c r="I46" s="48">
        <v>0</v>
      </c>
      <c r="J46" s="48">
        <v>0</v>
      </c>
    </row>
    <row r="47" spans="1:10" ht="12.75">
      <c r="A47" s="49">
        <v>1507805</v>
      </c>
      <c r="B47" s="49" t="s">
        <v>17</v>
      </c>
      <c r="C47" s="50">
        <v>41235</v>
      </c>
      <c r="D47" s="49" t="s">
        <v>6</v>
      </c>
      <c r="E47" s="49" t="s">
        <v>21</v>
      </c>
      <c r="F47" s="47">
        <v>2012</v>
      </c>
      <c r="G47" s="47">
        <v>1</v>
      </c>
      <c r="H47" s="48">
        <v>5</v>
      </c>
      <c r="I47" s="48">
        <v>-1</v>
      </c>
      <c r="J47" s="48">
        <v>5</v>
      </c>
    </row>
    <row r="48" spans="1:10" ht="12.75">
      <c r="A48" s="49">
        <v>1508357</v>
      </c>
      <c r="B48" s="49" t="s">
        <v>18</v>
      </c>
      <c r="C48" s="50">
        <v>41218</v>
      </c>
      <c r="D48" s="49" t="s">
        <v>6</v>
      </c>
      <c r="E48" s="49" t="s">
        <v>21</v>
      </c>
      <c r="F48" s="47">
        <v>2012</v>
      </c>
      <c r="G48" s="47">
        <v>-2</v>
      </c>
      <c r="H48" s="48">
        <v>-2</v>
      </c>
      <c r="I48" s="48">
        <v>-2</v>
      </c>
      <c r="J48" s="48">
        <v>-2</v>
      </c>
    </row>
    <row r="49" spans="1:10" ht="12.75">
      <c r="A49" s="42">
        <v>1500602</v>
      </c>
      <c r="B49" s="42" t="s">
        <v>15</v>
      </c>
      <c r="C49" s="43">
        <v>41311</v>
      </c>
      <c r="D49" s="42" t="s">
        <v>10</v>
      </c>
      <c r="E49" s="46" t="s">
        <v>19</v>
      </c>
      <c r="F49" s="44">
        <v>2012</v>
      </c>
      <c r="G49" s="44">
        <v>1</v>
      </c>
      <c r="H49" s="45">
        <v>5</v>
      </c>
      <c r="I49" s="45">
        <v>-1</v>
      </c>
      <c r="J49" s="45">
        <f>IF(AND(H49&gt;0,I49&gt;0),H49-I49,H49)</f>
        <v>5</v>
      </c>
    </row>
    <row r="50" spans="1:10" ht="12.75">
      <c r="A50" s="42">
        <v>1500859</v>
      </c>
      <c r="B50" s="42" t="s">
        <v>8</v>
      </c>
      <c r="C50" s="43">
        <v>41206</v>
      </c>
      <c r="D50" s="42" t="s">
        <v>21</v>
      </c>
      <c r="E50" s="42" t="s">
        <v>19</v>
      </c>
      <c r="F50" s="44">
        <v>2012</v>
      </c>
      <c r="G50" s="44">
        <v>2</v>
      </c>
      <c r="H50" s="45">
        <v>0</v>
      </c>
      <c r="I50" s="45">
        <v>0</v>
      </c>
      <c r="J50" s="45">
        <v>0</v>
      </c>
    </row>
    <row r="51" spans="1:10" ht="12.75">
      <c r="A51" s="42">
        <v>1501725</v>
      </c>
      <c r="B51" s="42" t="s">
        <v>9</v>
      </c>
      <c r="C51" s="43">
        <v>41193</v>
      </c>
      <c r="D51" s="42" t="s">
        <v>21</v>
      </c>
      <c r="E51" s="42" t="s">
        <v>19</v>
      </c>
      <c r="F51" s="44">
        <v>2012</v>
      </c>
      <c r="G51" s="44">
        <v>1</v>
      </c>
      <c r="H51" s="45">
        <v>4</v>
      </c>
      <c r="I51" s="45">
        <v>-1</v>
      </c>
      <c r="J51" s="45">
        <v>4</v>
      </c>
    </row>
    <row r="52" spans="1:10" ht="12.75">
      <c r="A52" s="42">
        <v>1507805</v>
      </c>
      <c r="B52" s="42" t="s">
        <v>17</v>
      </c>
      <c r="C52" s="43">
        <v>41199</v>
      </c>
      <c r="D52" s="42" t="s">
        <v>21</v>
      </c>
      <c r="E52" s="42" t="s">
        <v>19</v>
      </c>
      <c r="F52" s="44">
        <v>2012</v>
      </c>
      <c r="G52" s="44">
        <v>1</v>
      </c>
      <c r="H52" s="45">
        <v>25</v>
      </c>
      <c r="I52" s="45">
        <v>-1</v>
      </c>
      <c r="J52" s="45">
        <v>25</v>
      </c>
    </row>
    <row r="53" spans="1:10" ht="12.75">
      <c r="A53" s="42">
        <v>1508357</v>
      </c>
      <c r="B53" s="42" t="s">
        <v>18</v>
      </c>
      <c r="C53" s="43">
        <v>41184</v>
      </c>
      <c r="D53" s="42" t="s">
        <v>21</v>
      </c>
      <c r="E53" s="42" t="s">
        <v>19</v>
      </c>
      <c r="F53" s="44">
        <v>2012</v>
      </c>
      <c r="G53" s="44">
        <v>-2</v>
      </c>
      <c r="H53" s="45">
        <v>-2</v>
      </c>
      <c r="I53" s="45">
        <v>-2</v>
      </c>
      <c r="J53" s="45">
        <v>-2</v>
      </c>
    </row>
    <row r="54" spans="1:10" ht="12.75">
      <c r="A54" s="42">
        <v>1500602</v>
      </c>
      <c r="B54" s="42" t="s">
        <v>15</v>
      </c>
      <c r="C54" s="43">
        <v>41388</v>
      </c>
      <c r="D54" s="42" t="s">
        <v>12</v>
      </c>
      <c r="E54" s="42" t="s">
        <v>7</v>
      </c>
      <c r="F54" s="44">
        <v>2013</v>
      </c>
      <c r="G54" s="44">
        <v>1</v>
      </c>
      <c r="H54" s="45">
        <v>1</v>
      </c>
      <c r="I54" s="45">
        <v>1</v>
      </c>
      <c r="J54" s="45">
        <f aca="true" t="shared" si="1" ref="J54:J66">IF(AND(H54&gt;0,I54&gt;0),H54-I54,H54)</f>
        <v>0</v>
      </c>
    </row>
    <row r="55" spans="1:10" ht="12.75">
      <c r="A55" s="49">
        <v>1500859</v>
      </c>
      <c r="B55" s="49" t="s">
        <v>8</v>
      </c>
      <c r="C55" s="43">
        <v>41330</v>
      </c>
      <c r="D55" s="42" t="s">
        <v>10</v>
      </c>
      <c r="E55" s="42" t="s">
        <v>7</v>
      </c>
      <c r="F55" s="44">
        <v>2013</v>
      </c>
      <c r="G55" s="44">
        <v>2</v>
      </c>
      <c r="H55" s="45">
        <v>-2</v>
      </c>
      <c r="I55" s="45">
        <v>-2</v>
      </c>
      <c r="J55" s="45">
        <f t="shared" si="1"/>
        <v>-2</v>
      </c>
    </row>
    <row r="56" spans="1:10" ht="12.75">
      <c r="A56" s="49">
        <v>1501725</v>
      </c>
      <c r="B56" s="42" t="s">
        <v>9</v>
      </c>
      <c r="C56" s="43">
        <v>41326</v>
      </c>
      <c r="D56" s="42" t="s">
        <v>10</v>
      </c>
      <c r="E56" s="42" t="s">
        <v>7</v>
      </c>
      <c r="F56" s="44">
        <v>2013</v>
      </c>
      <c r="G56" s="44">
        <v>1</v>
      </c>
      <c r="H56" s="51">
        <v>7</v>
      </c>
      <c r="I56" s="51">
        <v>0</v>
      </c>
      <c r="J56" s="45">
        <f t="shared" si="1"/>
        <v>7</v>
      </c>
    </row>
    <row r="57" spans="1:10" ht="12.75">
      <c r="A57" s="49">
        <v>1507805</v>
      </c>
      <c r="B57" s="49" t="s">
        <v>17</v>
      </c>
      <c r="C57" s="43">
        <v>41332</v>
      </c>
      <c r="D57" s="42" t="s">
        <v>10</v>
      </c>
      <c r="E57" s="42" t="s">
        <v>7</v>
      </c>
      <c r="F57" s="44">
        <v>2013</v>
      </c>
      <c r="G57" s="44">
        <v>1</v>
      </c>
      <c r="H57" s="45">
        <v>2</v>
      </c>
      <c r="I57" s="45">
        <v>0</v>
      </c>
      <c r="J57" s="45">
        <f t="shared" si="1"/>
        <v>2</v>
      </c>
    </row>
    <row r="58" spans="1:10" ht="12.75">
      <c r="A58" s="49">
        <v>1508357</v>
      </c>
      <c r="B58" s="49" t="s">
        <v>18</v>
      </c>
      <c r="C58" s="43">
        <v>41360</v>
      </c>
      <c r="D58" s="42" t="s">
        <v>11</v>
      </c>
      <c r="E58" s="42" t="s">
        <v>7</v>
      </c>
      <c r="F58" s="44">
        <v>2013</v>
      </c>
      <c r="G58" s="44">
        <v>-2</v>
      </c>
      <c r="H58" s="45">
        <v>-2</v>
      </c>
      <c r="I58" s="45">
        <v>-2</v>
      </c>
      <c r="J58" s="45">
        <f t="shared" si="1"/>
        <v>-2</v>
      </c>
    </row>
    <row r="59" spans="1:10" s="39" customFormat="1" ht="12.75">
      <c r="A59" s="52">
        <v>1500602</v>
      </c>
      <c r="B59" s="52" t="s">
        <v>15</v>
      </c>
      <c r="C59" s="53">
        <v>41388</v>
      </c>
      <c r="D59" s="52" t="s">
        <v>12</v>
      </c>
      <c r="E59" s="52" t="s">
        <v>10</v>
      </c>
      <c r="F59" s="54">
        <v>2013</v>
      </c>
      <c r="G59" s="54">
        <v>1</v>
      </c>
      <c r="H59" s="51">
        <v>3</v>
      </c>
      <c r="I59" s="51">
        <v>3</v>
      </c>
      <c r="J59" s="51">
        <f t="shared" si="1"/>
        <v>0</v>
      </c>
    </row>
    <row r="60" spans="1:10" ht="12.75">
      <c r="A60" s="49">
        <v>1500859</v>
      </c>
      <c r="B60" s="49" t="s">
        <v>8</v>
      </c>
      <c r="C60" s="43">
        <v>41359</v>
      </c>
      <c r="D60" s="42" t="s">
        <v>11</v>
      </c>
      <c r="E60" s="42" t="s">
        <v>10</v>
      </c>
      <c r="F60" s="44">
        <v>2013</v>
      </c>
      <c r="G60" s="44">
        <v>2</v>
      </c>
      <c r="H60" s="45">
        <v>-2</v>
      </c>
      <c r="I60" s="45">
        <v>-2</v>
      </c>
      <c r="J60" s="45">
        <f t="shared" si="1"/>
        <v>-2</v>
      </c>
    </row>
    <row r="61" spans="1:10" ht="12.75">
      <c r="A61" s="49">
        <v>1501725</v>
      </c>
      <c r="B61" s="42" t="s">
        <v>9</v>
      </c>
      <c r="C61" s="43">
        <v>41353</v>
      </c>
      <c r="D61" s="42" t="s">
        <v>11</v>
      </c>
      <c r="E61" s="42" t="s">
        <v>10</v>
      </c>
      <c r="F61" s="44">
        <v>2013</v>
      </c>
      <c r="G61" s="44">
        <v>1</v>
      </c>
      <c r="H61" s="51">
        <v>9</v>
      </c>
      <c r="I61" s="51">
        <v>2</v>
      </c>
      <c r="J61" s="45">
        <f t="shared" si="1"/>
        <v>7</v>
      </c>
    </row>
    <row r="62" spans="1:10" ht="12.75">
      <c r="A62" s="49">
        <v>1507805</v>
      </c>
      <c r="B62" s="49" t="s">
        <v>17</v>
      </c>
      <c r="C62" s="43">
        <v>41358</v>
      </c>
      <c r="D62" s="42" t="s">
        <v>11</v>
      </c>
      <c r="E62" s="42" t="s">
        <v>10</v>
      </c>
      <c r="F62" s="44">
        <v>2013</v>
      </c>
      <c r="G62" s="44">
        <v>1</v>
      </c>
      <c r="H62" s="45">
        <v>4</v>
      </c>
      <c r="I62" s="45">
        <v>0</v>
      </c>
      <c r="J62" s="45">
        <f t="shared" si="1"/>
        <v>4</v>
      </c>
    </row>
    <row r="63" spans="1:10" ht="12.75">
      <c r="A63" s="49">
        <v>1508357</v>
      </c>
      <c r="B63" s="49" t="s">
        <v>18</v>
      </c>
      <c r="C63" s="43">
        <v>41360</v>
      </c>
      <c r="D63" s="42" t="s">
        <v>11</v>
      </c>
      <c r="E63" s="42" t="s">
        <v>10</v>
      </c>
      <c r="F63" s="44">
        <v>2013</v>
      </c>
      <c r="G63" s="44">
        <v>-2</v>
      </c>
      <c r="H63" s="45">
        <v>-2</v>
      </c>
      <c r="I63" s="45">
        <v>-2</v>
      </c>
      <c r="J63" s="45">
        <f t="shared" si="1"/>
        <v>-2</v>
      </c>
    </row>
    <row r="64" spans="1:10" ht="12.75">
      <c r="A64" s="42">
        <v>1500602</v>
      </c>
      <c r="B64" s="49" t="s">
        <v>15</v>
      </c>
      <c r="C64" s="43">
        <v>41383</v>
      </c>
      <c r="D64" s="42" t="s">
        <v>12</v>
      </c>
      <c r="E64" s="42" t="s">
        <v>11</v>
      </c>
      <c r="F64" s="44">
        <v>2013</v>
      </c>
      <c r="G64" s="44">
        <v>1</v>
      </c>
      <c r="H64" s="45">
        <v>4</v>
      </c>
      <c r="I64" s="45">
        <v>3</v>
      </c>
      <c r="J64" s="45">
        <f t="shared" si="1"/>
        <v>1</v>
      </c>
    </row>
    <row r="65" spans="1:10" ht="12.75">
      <c r="A65" s="49">
        <v>1500859</v>
      </c>
      <c r="B65" s="49" t="s">
        <v>8</v>
      </c>
      <c r="C65" s="43">
        <v>41388</v>
      </c>
      <c r="D65" s="42" t="s">
        <v>12</v>
      </c>
      <c r="E65" s="42" t="s">
        <v>11</v>
      </c>
      <c r="F65" s="44">
        <v>2013</v>
      </c>
      <c r="G65" s="44">
        <v>2</v>
      </c>
      <c r="H65" s="45">
        <v>-2</v>
      </c>
      <c r="I65" s="45">
        <v>-2</v>
      </c>
      <c r="J65" s="45">
        <f t="shared" si="1"/>
        <v>-2</v>
      </c>
    </row>
    <row r="66" spans="1:10" ht="12.75">
      <c r="A66" s="49">
        <v>1501725</v>
      </c>
      <c r="B66" s="49" t="s">
        <v>9</v>
      </c>
      <c r="C66" s="43">
        <v>41378</v>
      </c>
      <c r="D66" s="42" t="s">
        <v>12</v>
      </c>
      <c r="E66" s="42" t="s">
        <v>11</v>
      </c>
      <c r="F66" s="44">
        <v>2013</v>
      </c>
      <c r="G66" s="44">
        <v>1</v>
      </c>
      <c r="H66" s="51">
        <v>9</v>
      </c>
      <c r="I66" s="51">
        <v>1</v>
      </c>
      <c r="J66" s="45">
        <f t="shared" si="1"/>
        <v>8</v>
      </c>
    </row>
    <row r="67" spans="1:10" ht="12.75">
      <c r="A67" s="49">
        <v>1507805</v>
      </c>
      <c r="B67" s="49" t="s">
        <v>17</v>
      </c>
      <c r="C67" s="43">
        <v>41389</v>
      </c>
      <c r="D67" s="42" t="s">
        <v>12</v>
      </c>
      <c r="E67" s="42" t="s">
        <v>11</v>
      </c>
      <c r="F67" s="44">
        <v>2013</v>
      </c>
      <c r="G67" s="44">
        <v>1</v>
      </c>
      <c r="H67" s="45">
        <v>3</v>
      </c>
      <c r="I67" s="45">
        <v>0</v>
      </c>
      <c r="J67" s="45">
        <f aca="true" t="shared" si="2" ref="J67:J73">IF(AND(H67&gt;0,I67&gt;0),H67-I67,H67)</f>
        <v>3</v>
      </c>
    </row>
    <row r="68" spans="1:10" ht="12.75">
      <c r="A68" s="49">
        <v>1508357</v>
      </c>
      <c r="B68" s="49" t="s">
        <v>18</v>
      </c>
      <c r="C68" s="43">
        <v>41375</v>
      </c>
      <c r="D68" s="42" t="s">
        <v>12</v>
      </c>
      <c r="E68" s="42" t="s">
        <v>11</v>
      </c>
      <c r="F68" s="44">
        <v>2013</v>
      </c>
      <c r="G68" s="44">
        <v>-2</v>
      </c>
      <c r="H68" s="45">
        <v>-2</v>
      </c>
      <c r="I68" s="45">
        <v>-2</v>
      </c>
      <c r="J68" s="45">
        <f t="shared" si="2"/>
        <v>-2</v>
      </c>
    </row>
    <row r="69" spans="1:10" ht="12.75">
      <c r="A69" s="52">
        <v>1500602</v>
      </c>
      <c r="B69" s="52" t="s">
        <v>15</v>
      </c>
      <c r="C69" s="43">
        <v>41421</v>
      </c>
      <c r="D69" s="42" t="s">
        <v>14</v>
      </c>
      <c r="E69" s="42" t="s">
        <v>12</v>
      </c>
      <c r="F69" s="44">
        <v>2013</v>
      </c>
      <c r="G69" s="44">
        <v>2</v>
      </c>
      <c r="H69" s="45">
        <v>-2</v>
      </c>
      <c r="I69" s="45">
        <v>-2</v>
      </c>
      <c r="J69" s="45">
        <f t="shared" si="2"/>
        <v>-2</v>
      </c>
    </row>
    <row r="70" spans="1:10" ht="12.75">
      <c r="A70" s="49">
        <v>1500859</v>
      </c>
      <c r="B70" s="49" t="s">
        <v>8</v>
      </c>
      <c r="C70" s="43">
        <v>41416</v>
      </c>
      <c r="D70" s="42" t="s">
        <v>14</v>
      </c>
      <c r="E70" s="42" t="s">
        <v>12</v>
      </c>
      <c r="F70" s="44">
        <v>2013</v>
      </c>
      <c r="G70" s="44">
        <v>2</v>
      </c>
      <c r="H70" s="45">
        <v>-2</v>
      </c>
      <c r="I70" s="45">
        <v>-2</v>
      </c>
      <c r="J70" s="45">
        <f t="shared" si="2"/>
        <v>-2</v>
      </c>
    </row>
    <row r="71" spans="1:10" ht="12.75">
      <c r="A71" s="49">
        <v>1501725</v>
      </c>
      <c r="B71" s="49" t="s">
        <v>9</v>
      </c>
      <c r="C71" s="43">
        <v>41409</v>
      </c>
      <c r="D71" s="42" t="s">
        <v>14</v>
      </c>
      <c r="E71" s="42" t="s">
        <v>12</v>
      </c>
      <c r="F71" s="44">
        <v>2013</v>
      </c>
      <c r="G71" s="44">
        <v>1</v>
      </c>
      <c r="H71" s="51">
        <v>7</v>
      </c>
      <c r="I71" s="51">
        <v>2</v>
      </c>
      <c r="J71" s="45">
        <f t="shared" si="2"/>
        <v>5</v>
      </c>
    </row>
    <row r="72" spans="1:10" ht="12.75">
      <c r="A72" s="49">
        <v>1507805</v>
      </c>
      <c r="B72" s="49" t="s">
        <v>17</v>
      </c>
      <c r="C72" s="43">
        <v>41417</v>
      </c>
      <c r="D72" s="42" t="s">
        <v>14</v>
      </c>
      <c r="E72" s="42" t="s">
        <v>12</v>
      </c>
      <c r="F72" s="44">
        <v>2013</v>
      </c>
      <c r="G72" s="44">
        <v>1</v>
      </c>
      <c r="H72" s="51">
        <v>7</v>
      </c>
      <c r="I72" s="51">
        <v>2</v>
      </c>
      <c r="J72" s="45">
        <f t="shared" si="2"/>
        <v>5</v>
      </c>
    </row>
    <row r="73" spans="1:10" ht="12.75">
      <c r="A73" s="49">
        <v>1508357</v>
      </c>
      <c r="B73" s="49" t="s">
        <v>18</v>
      </c>
      <c r="C73" s="43">
        <v>41407</v>
      </c>
      <c r="D73" s="42" t="s">
        <v>14</v>
      </c>
      <c r="E73" s="42" t="s">
        <v>12</v>
      </c>
      <c r="F73" s="44">
        <v>2013</v>
      </c>
      <c r="G73" s="44">
        <v>-2</v>
      </c>
      <c r="H73" s="45">
        <v>-2</v>
      </c>
      <c r="I73" s="45">
        <v>-2</v>
      </c>
      <c r="J73" s="45">
        <f t="shared" si="2"/>
        <v>-2</v>
      </c>
    </row>
    <row r="74" spans="1:10" ht="12.75">
      <c r="A74" s="49">
        <v>1500859</v>
      </c>
      <c r="B74" s="49" t="s">
        <v>8</v>
      </c>
      <c r="C74" s="43">
        <v>41430</v>
      </c>
      <c r="D74" s="42" t="s">
        <v>13</v>
      </c>
      <c r="E74" s="42" t="s">
        <v>14</v>
      </c>
      <c r="F74" s="44">
        <v>2013</v>
      </c>
      <c r="G74" s="44">
        <v>2</v>
      </c>
      <c r="H74" s="45">
        <v>-2</v>
      </c>
      <c r="I74" s="45">
        <v>-2</v>
      </c>
      <c r="J74" s="45">
        <f>IF(AND(H74&gt;0,I74&gt;0),H74-I74,H74)</f>
        <v>-2</v>
      </c>
    </row>
    <row r="75" spans="1:10" ht="12.75">
      <c r="A75" s="49">
        <v>1501725</v>
      </c>
      <c r="B75" s="49" t="s">
        <v>9</v>
      </c>
      <c r="C75" s="43">
        <v>41432</v>
      </c>
      <c r="D75" s="42" t="s">
        <v>13</v>
      </c>
      <c r="E75" s="42" t="s">
        <v>14</v>
      </c>
      <c r="F75" s="44">
        <v>2013</v>
      </c>
      <c r="G75" s="44">
        <v>1</v>
      </c>
      <c r="H75" s="45">
        <v>6</v>
      </c>
      <c r="I75" s="45">
        <v>1</v>
      </c>
      <c r="J75" s="45">
        <f>IF(AND(H75&gt;0,I75&gt;0),H75-I75,H75)</f>
        <v>5</v>
      </c>
    </row>
    <row r="76" spans="1:10" ht="12.75">
      <c r="A76" s="49">
        <v>1507805</v>
      </c>
      <c r="B76" s="49" t="s">
        <v>17</v>
      </c>
      <c r="C76" s="43">
        <v>41431</v>
      </c>
      <c r="D76" s="42" t="s">
        <v>13</v>
      </c>
      <c r="E76" s="42" t="s">
        <v>14</v>
      </c>
      <c r="F76" s="44">
        <v>2013</v>
      </c>
      <c r="G76" s="44">
        <v>1</v>
      </c>
      <c r="H76" s="45">
        <v>2</v>
      </c>
      <c r="I76" s="45">
        <v>1</v>
      </c>
      <c r="J76" s="45">
        <f>IF(AND(H76&gt;0,I76&gt;0),H76-I76,H76)</f>
        <v>1</v>
      </c>
    </row>
    <row r="77" spans="1:10" ht="12.75">
      <c r="A77" s="52">
        <v>1500602</v>
      </c>
      <c r="B77" s="52" t="s">
        <v>15</v>
      </c>
      <c r="C77" s="43">
        <v>41439</v>
      </c>
      <c r="D77" s="42" t="s">
        <v>13</v>
      </c>
      <c r="E77" s="42" t="s">
        <v>14</v>
      </c>
      <c r="F77" s="44">
        <v>2013</v>
      </c>
      <c r="G77" s="44">
        <v>1</v>
      </c>
      <c r="H77" s="45">
        <v>1</v>
      </c>
      <c r="I77" s="45">
        <v>1</v>
      </c>
      <c r="J77" s="45">
        <f>IF(AND(H77&gt;0,I77&gt;0),H77-I77,H77)</f>
        <v>0</v>
      </c>
    </row>
    <row r="78" spans="1:10" ht="12.75">
      <c r="A78" s="49">
        <v>1508357</v>
      </c>
      <c r="B78" s="49" t="s">
        <v>18</v>
      </c>
      <c r="C78" s="43">
        <v>41450</v>
      </c>
      <c r="D78" s="42" t="s">
        <v>13</v>
      </c>
      <c r="E78" s="42" t="s">
        <v>14</v>
      </c>
      <c r="F78" s="44">
        <v>2013</v>
      </c>
      <c r="G78" s="44">
        <v>-2</v>
      </c>
      <c r="H78" s="45">
        <v>-2</v>
      </c>
      <c r="I78" s="45">
        <v>-2</v>
      </c>
      <c r="J78" s="45">
        <f>IF(AND(H78&gt;0,I78&gt;0),H78-I78,H78)</f>
        <v>-2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38" sqref="M38"/>
    </sheetView>
  </sheetViews>
  <sheetFormatPr defaultColWidth="9.140625" defaultRowHeight="12.75"/>
  <cols>
    <col min="1" max="1" width="21.57421875" style="4" customWidth="1"/>
    <col min="2" max="2" width="43.7109375" style="4" customWidth="1"/>
    <col min="3" max="3" width="17.140625" style="4" customWidth="1"/>
    <col min="4" max="4" width="57.57421875" style="4" bestFit="1" customWidth="1"/>
    <col min="5" max="5" width="16.8515625" style="4" customWidth="1"/>
    <col min="6" max="16384" width="9.140625" style="4" customWidth="1"/>
  </cols>
  <sheetData>
    <row r="1" spans="1:5" ht="18" customHeight="1" thickBot="1">
      <c r="A1" s="84" t="s">
        <v>22</v>
      </c>
      <c r="B1" s="84" t="s">
        <v>43</v>
      </c>
      <c r="C1" s="84" t="s">
        <v>23</v>
      </c>
      <c r="D1" s="84" t="s">
        <v>24</v>
      </c>
      <c r="E1" s="84" t="s">
        <v>25</v>
      </c>
    </row>
    <row r="2" spans="1:5" s="7" customFormat="1" ht="16.5" customHeight="1">
      <c r="A2" s="55" t="s">
        <v>48</v>
      </c>
      <c r="B2" s="57" t="s">
        <v>32</v>
      </c>
      <c r="C2" s="81" t="s">
        <v>0</v>
      </c>
      <c r="D2" s="6" t="s">
        <v>42</v>
      </c>
      <c r="E2" s="67"/>
    </row>
    <row r="3" spans="1:5" s="7" customFormat="1" ht="16.5" customHeight="1" thickBot="1">
      <c r="A3" s="56"/>
      <c r="B3" s="58"/>
      <c r="C3" s="82"/>
      <c r="D3" s="9" t="s">
        <v>34</v>
      </c>
      <c r="E3" s="69"/>
    </row>
    <row r="4" spans="1:5" s="7" customFormat="1" ht="12.75">
      <c r="A4" s="70" t="s">
        <v>49</v>
      </c>
      <c r="B4" s="75" t="s">
        <v>50</v>
      </c>
      <c r="C4" s="55" t="s">
        <v>35</v>
      </c>
      <c r="D4" s="10" t="s">
        <v>7</v>
      </c>
      <c r="E4" s="67"/>
    </row>
    <row r="5" spans="1:5" s="7" customFormat="1" ht="12.75">
      <c r="A5" s="71"/>
      <c r="B5" s="76"/>
      <c r="C5" s="63"/>
      <c r="D5" s="11" t="s">
        <v>10</v>
      </c>
      <c r="E5" s="68"/>
    </row>
    <row r="6" spans="1:5" s="7" customFormat="1" ht="12.75">
      <c r="A6" s="71"/>
      <c r="B6" s="76"/>
      <c r="C6" s="63"/>
      <c r="D6" s="11" t="s">
        <v>11</v>
      </c>
      <c r="E6" s="68"/>
    </row>
    <row r="7" spans="1:5" s="7" customFormat="1" ht="12.75">
      <c r="A7" s="71"/>
      <c r="B7" s="76"/>
      <c r="C7" s="63"/>
      <c r="D7" s="11" t="s">
        <v>12</v>
      </c>
      <c r="E7" s="68"/>
    </row>
    <row r="8" spans="1:5" s="7" customFormat="1" ht="12.75">
      <c r="A8" s="71"/>
      <c r="B8" s="76"/>
      <c r="C8" s="63"/>
      <c r="D8" s="11" t="s">
        <v>14</v>
      </c>
      <c r="E8" s="68"/>
    </row>
    <row r="9" spans="1:5" s="7" customFormat="1" ht="12.75">
      <c r="A9" s="71"/>
      <c r="B9" s="76"/>
      <c r="C9" s="63"/>
      <c r="D9" s="11" t="s">
        <v>13</v>
      </c>
      <c r="E9" s="68"/>
    </row>
    <row r="10" spans="1:5" s="7" customFormat="1" ht="12.75">
      <c r="A10" s="71"/>
      <c r="B10" s="76"/>
      <c r="C10" s="63"/>
      <c r="D10" s="11" t="s">
        <v>16</v>
      </c>
      <c r="E10" s="68"/>
    </row>
    <row r="11" spans="1:5" s="7" customFormat="1" ht="12.75">
      <c r="A11" s="71"/>
      <c r="B11" s="76"/>
      <c r="C11" s="63"/>
      <c r="D11" s="11" t="s">
        <v>20</v>
      </c>
      <c r="E11" s="68"/>
    </row>
    <row r="12" spans="1:5" s="7" customFormat="1" ht="12.75">
      <c r="A12" s="71"/>
      <c r="B12" s="76"/>
      <c r="C12" s="63"/>
      <c r="D12" s="11" t="s">
        <v>19</v>
      </c>
      <c r="E12" s="68"/>
    </row>
    <row r="13" spans="1:5" s="7" customFormat="1" ht="12.75">
      <c r="A13" s="71"/>
      <c r="B13" s="76"/>
      <c r="C13" s="63"/>
      <c r="D13" s="11" t="s">
        <v>21</v>
      </c>
      <c r="E13" s="68"/>
    </row>
    <row r="14" spans="1:5" s="7" customFormat="1" ht="12.75">
      <c r="A14" s="71"/>
      <c r="B14" s="76"/>
      <c r="C14" s="63"/>
      <c r="D14" s="12" t="s">
        <v>6</v>
      </c>
      <c r="E14" s="68"/>
    </row>
    <row r="15" spans="1:6" s="7" customFormat="1" ht="13.5" thickBot="1">
      <c r="A15" s="72"/>
      <c r="B15" s="77"/>
      <c r="C15" s="83"/>
      <c r="D15" s="13" t="s">
        <v>29</v>
      </c>
      <c r="E15" s="69"/>
      <c r="F15" s="14"/>
    </row>
    <row r="16" spans="1:6" s="7" customFormat="1" ht="12.75">
      <c r="A16" s="70" t="s">
        <v>1</v>
      </c>
      <c r="B16" s="78" t="s">
        <v>44</v>
      </c>
      <c r="C16" s="15"/>
      <c r="D16" s="16" t="s">
        <v>7</v>
      </c>
      <c r="E16" s="17"/>
      <c r="F16" s="14"/>
    </row>
    <row r="17" spans="1:5" s="7" customFormat="1" ht="12.75">
      <c r="A17" s="71"/>
      <c r="B17" s="79"/>
      <c r="C17" s="18"/>
      <c r="D17" s="11" t="s">
        <v>10</v>
      </c>
      <c r="E17" s="19"/>
    </row>
    <row r="18" spans="1:5" s="7" customFormat="1" ht="12.75">
      <c r="A18" s="71"/>
      <c r="B18" s="79"/>
      <c r="C18" s="18"/>
      <c r="D18" s="11" t="s">
        <v>11</v>
      </c>
      <c r="E18" s="20"/>
    </row>
    <row r="19" spans="1:5" s="7" customFormat="1" ht="12.75">
      <c r="A19" s="71"/>
      <c r="B19" s="79"/>
      <c r="C19" s="18"/>
      <c r="D19" s="11" t="s">
        <v>12</v>
      </c>
      <c r="E19" s="20"/>
    </row>
    <row r="20" spans="1:5" s="7" customFormat="1" ht="12.75">
      <c r="A20" s="71"/>
      <c r="B20" s="79"/>
      <c r="C20" s="18" t="s">
        <v>35</v>
      </c>
      <c r="D20" s="11" t="s">
        <v>14</v>
      </c>
      <c r="E20" s="20"/>
    </row>
    <row r="21" spans="1:5" s="7" customFormat="1" ht="12.75">
      <c r="A21" s="71"/>
      <c r="B21" s="79"/>
      <c r="C21" s="18"/>
      <c r="D21" s="11" t="s">
        <v>13</v>
      </c>
      <c r="E21" s="20"/>
    </row>
    <row r="22" spans="1:5" s="7" customFormat="1" ht="12.75">
      <c r="A22" s="71"/>
      <c r="B22" s="79"/>
      <c r="C22" s="18"/>
      <c r="D22" s="11" t="s">
        <v>16</v>
      </c>
      <c r="E22" s="20"/>
    </row>
    <row r="23" spans="1:5" s="7" customFormat="1" ht="12.75">
      <c r="A23" s="71"/>
      <c r="B23" s="79"/>
      <c r="C23" s="18"/>
      <c r="D23" s="11" t="s">
        <v>20</v>
      </c>
      <c r="E23" s="20"/>
    </row>
    <row r="24" spans="1:5" s="7" customFormat="1" ht="12.75">
      <c r="A24" s="71"/>
      <c r="B24" s="79"/>
      <c r="C24" s="18"/>
      <c r="D24" s="11" t="s">
        <v>19</v>
      </c>
      <c r="E24" s="20"/>
    </row>
    <row r="25" spans="1:5" s="7" customFormat="1" ht="12.75">
      <c r="A25" s="71"/>
      <c r="B25" s="79"/>
      <c r="C25" s="18"/>
      <c r="D25" s="11" t="s">
        <v>21</v>
      </c>
      <c r="E25" s="20"/>
    </row>
    <row r="26" spans="1:10" s="7" customFormat="1" ht="12.75">
      <c r="A26" s="71"/>
      <c r="B26" s="79"/>
      <c r="C26" s="18"/>
      <c r="D26" s="11" t="s">
        <v>6</v>
      </c>
      <c r="E26" s="20"/>
      <c r="I26" s="17"/>
      <c r="J26" s="17"/>
    </row>
    <row r="27" spans="1:9" s="7" customFormat="1" ht="13.5" thickBot="1">
      <c r="A27" s="72"/>
      <c r="B27" s="80"/>
      <c r="C27" s="21"/>
      <c r="D27" s="13" t="s">
        <v>29</v>
      </c>
      <c r="E27" s="8"/>
      <c r="I27" s="17"/>
    </row>
    <row r="28" spans="1:5" s="7" customFormat="1" ht="47.25" customHeight="1" thickBot="1">
      <c r="A28" s="22" t="s">
        <v>2</v>
      </c>
      <c r="B28" s="36" t="s">
        <v>45</v>
      </c>
      <c r="C28" s="20" t="s">
        <v>46</v>
      </c>
      <c r="D28" s="24" t="s">
        <v>41</v>
      </c>
      <c r="E28" s="25"/>
    </row>
    <row r="29" spans="1:5" ht="12.75" customHeight="1">
      <c r="A29" s="55" t="s">
        <v>3</v>
      </c>
      <c r="B29" s="57" t="s">
        <v>33</v>
      </c>
      <c r="C29" s="55" t="s">
        <v>47</v>
      </c>
      <c r="D29" s="26" t="s">
        <v>36</v>
      </c>
      <c r="E29" s="55" t="s">
        <v>4</v>
      </c>
    </row>
    <row r="30" spans="1:5" ht="12.75" customHeight="1">
      <c r="A30" s="63"/>
      <c r="B30" s="66"/>
      <c r="C30" s="63"/>
      <c r="D30" s="26" t="s">
        <v>37</v>
      </c>
      <c r="E30" s="63"/>
    </row>
    <row r="31" spans="1:5" ht="12.75">
      <c r="A31" s="63"/>
      <c r="B31" s="66"/>
      <c r="C31" s="63"/>
      <c r="D31" s="26" t="s">
        <v>38</v>
      </c>
      <c r="E31" s="63"/>
    </row>
    <row r="32" spans="1:5" ht="12.75">
      <c r="A32" s="63"/>
      <c r="B32" s="66"/>
      <c r="C32" s="63"/>
      <c r="D32" s="26" t="s">
        <v>39</v>
      </c>
      <c r="E32" s="63"/>
    </row>
    <row r="33" spans="1:5" ht="13.5" thickBot="1">
      <c r="A33" s="56"/>
      <c r="B33" s="58"/>
      <c r="C33" s="56"/>
      <c r="D33" s="27" t="s">
        <v>40</v>
      </c>
      <c r="E33" s="56"/>
    </row>
    <row r="34" spans="1:5" ht="12.75">
      <c r="A34" s="55" t="s">
        <v>5</v>
      </c>
      <c r="B34" s="57" t="s">
        <v>51</v>
      </c>
      <c r="C34" s="59" t="s">
        <v>28</v>
      </c>
      <c r="D34" s="28" t="s">
        <v>26</v>
      </c>
      <c r="E34" s="61"/>
    </row>
    <row r="35" spans="1:5" ht="12.75">
      <c r="A35" s="63"/>
      <c r="B35" s="66"/>
      <c r="C35" s="65"/>
      <c r="D35" s="29" t="s">
        <v>27</v>
      </c>
      <c r="E35" s="64"/>
    </row>
    <row r="36" spans="1:5" ht="12.75">
      <c r="A36" s="63"/>
      <c r="B36" s="66"/>
      <c r="C36" s="65"/>
      <c r="D36" s="30" t="s">
        <v>30</v>
      </c>
      <c r="E36" s="64"/>
    </row>
    <row r="37" spans="1:5" ht="13.5" thickBot="1">
      <c r="A37" s="63"/>
      <c r="B37" s="58"/>
      <c r="C37" s="65"/>
      <c r="D37" s="30" t="s">
        <v>31</v>
      </c>
      <c r="E37" s="64"/>
    </row>
    <row r="38" spans="1:5" ht="18" customHeight="1">
      <c r="A38" s="55" t="s">
        <v>52</v>
      </c>
      <c r="B38" s="57" t="s">
        <v>57</v>
      </c>
      <c r="C38" s="59" t="s">
        <v>46</v>
      </c>
      <c r="D38" s="73" t="s">
        <v>31</v>
      </c>
      <c r="E38" s="61"/>
    </row>
    <row r="39" spans="1:5" ht="18" customHeight="1" thickBot="1">
      <c r="A39" s="63"/>
      <c r="B39" s="66"/>
      <c r="C39" s="65"/>
      <c r="D39" s="74"/>
      <c r="E39" s="64"/>
    </row>
    <row r="40" spans="1:5" ht="12.75">
      <c r="A40" s="55" t="s">
        <v>53</v>
      </c>
      <c r="B40" s="57" t="s">
        <v>56</v>
      </c>
      <c r="C40" s="59" t="s">
        <v>46</v>
      </c>
      <c r="D40" s="31" t="s">
        <v>30</v>
      </c>
      <c r="E40" s="61"/>
    </row>
    <row r="41" spans="1:5" ht="13.5" thickBot="1">
      <c r="A41" s="63"/>
      <c r="B41" s="66"/>
      <c r="C41" s="65"/>
      <c r="D41" s="32" t="s">
        <v>31</v>
      </c>
      <c r="E41" s="64"/>
    </row>
    <row r="42" spans="1:5" ht="12.75">
      <c r="A42" s="55" t="s">
        <v>54</v>
      </c>
      <c r="B42" s="57" t="s">
        <v>55</v>
      </c>
      <c r="C42" s="59" t="s">
        <v>46</v>
      </c>
      <c r="D42" s="31" t="s">
        <v>30</v>
      </c>
      <c r="E42" s="61"/>
    </row>
    <row r="43" spans="1:5" ht="13.5" thickBot="1">
      <c r="A43" s="56"/>
      <c r="B43" s="58"/>
      <c r="C43" s="60"/>
      <c r="D43" s="32" t="s">
        <v>31</v>
      </c>
      <c r="E43" s="62"/>
    </row>
    <row r="44" ht="12.75">
      <c r="C44" s="35"/>
    </row>
    <row r="45" spans="1:3" ht="12.75">
      <c r="A45" s="33"/>
      <c r="B45" s="33"/>
      <c r="C45" s="35"/>
    </row>
    <row r="46" spans="1:3" ht="12.75">
      <c r="A46" s="34"/>
      <c r="B46" s="33"/>
      <c r="C46" s="35"/>
    </row>
    <row r="47" spans="1:3" ht="12.75">
      <c r="A47" s="34"/>
      <c r="B47" s="33"/>
      <c r="C47" s="35"/>
    </row>
    <row r="48" spans="1:3" ht="12.75">
      <c r="A48" s="34"/>
      <c r="B48" s="33"/>
      <c r="C48" s="35"/>
    </row>
    <row r="49" spans="1:3" ht="12.75">
      <c r="A49" s="34"/>
      <c r="B49" s="33"/>
      <c r="C49" s="35"/>
    </row>
    <row r="50" spans="1:3" ht="12.75">
      <c r="A50" s="33"/>
      <c r="B50" s="33"/>
      <c r="C50" s="35"/>
    </row>
    <row r="51" spans="1:3" ht="12.75">
      <c r="A51" s="33"/>
      <c r="B51" s="33"/>
      <c r="C51" s="35"/>
    </row>
    <row r="52" spans="1:3" ht="12.75">
      <c r="A52" s="33"/>
      <c r="B52" s="33"/>
      <c r="C52" s="35"/>
    </row>
    <row r="53" spans="1:3" ht="12.75">
      <c r="A53" s="33"/>
      <c r="B53" s="33"/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</sheetData>
  <sheetProtection/>
  <mergeCells count="31">
    <mergeCell ref="C2:C3"/>
    <mergeCell ref="B2:B3"/>
    <mergeCell ref="A2:A3"/>
    <mergeCell ref="B29:B33"/>
    <mergeCell ref="C4:C15"/>
    <mergeCell ref="C34:C37"/>
    <mergeCell ref="E34:E37"/>
    <mergeCell ref="A29:A33"/>
    <mergeCell ref="E29:E33"/>
    <mergeCell ref="C29:C33"/>
    <mergeCell ref="A34:A37"/>
    <mergeCell ref="B34:B37"/>
    <mergeCell ref="E4:E15"/>
    <mergeCell ref="A16:A27"/>
    <mergeCell ref="A38:A39"/>
    <mergeCell ref="B38:B39"/>
    <mergeCell ref="C38:C39"/>
    <mergeCell ref="E2:E3"/>
    <mergeCell ref="D38:D39"/>
    <mergeCell ref="B4:B15"/>
    <mergeCell ref="B16:B27"/>
    <mergeCell ref="A4:A15"/>
    <mergeCell ref="A42:A43"/>
    <mergeCell ref="B42:B43"/>
    <mergeCell ref="C42:C43"/>
    <mergeCell ref="E42:E43"/>
    <mergeCell ref="A40:A41"/>
    <mergeCell ref="E38:E39"/>
    <mergeCell ref="E40:E41"/>
    <mergeCell ref="C40:C41"/>
    <mergeCell ref="B40:B41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taimara.ferreira</dc:creator>
  <cp:keywords/>
  <dc:description/>
  <cp:lastModifiedBy>Brunna Rocha Werneck</cp:lastModifiedBy>
  <dcterms:created xsi:type="dcterms:W3CDTF">2012-12-13T18:10:22Z</dcterms:created>
  <dcterms:modified xsi:type="dcterms:W3CDTF">2013-08-21T11:34:20Z</dcterms:modified>
  <cp:category/>
  <cp:version/>
  <cp:contentType/>
  <cp:contentStatus/>
</cp:coreProperties>
</file>