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4"/>
  </bookViews>
  <sheets>
    <sheet name="tab din" sheetId="1" r:id="rId1"/>
    <sheet name="dados" sheetId="2" r:id="rId2"/>
    <sheet name="dados parcela" sheetId="3" r:id="rId3"/>
    <sheet name="cod. espécies" sheetId="4" r:id="rId4"/>
    <sheet name="familias" sheetId="5" r:id="rId5"/>
  </sheets>
  <definedNames>
    <definedName name="_xlnm._FilterDatabase" localSheetId="1" hidden="1">'dados'!$A$1:$P$181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<sst xmlns="http://schemas.openxmlformats.org/spreadsheetml/2006/main" count="1896" uniqueCount="416">
  <si>
    <t>Parcela</t>
  </si>
  <si>
    <t>N</t>
  </si>
  <si>
    <t>Nome vulgar (utilizado)</t>
  </si>
  <si>
    <t>Nome popular (literatura)</t>
  </si>
  <si>
    <t>Cap</t>
  </si>
  <si>
    <t>Dap</t>
  </si>
  <si>
    <t>Ht</t>
  </si>
  <si>
    <t>Familia</t>
  </si>
  <si>
    <t>Gênero</t>
  </si>
  <si>
    <t>Espécie</t>
  </si>
  <si>
    <t>Autor</t>
  </si>
  <si>
    <t>Binômio ciêntifico</t>
  </si>
  <si>
    <t>Táxon</t>
  </si>
  <si>
    <t>C</t>
  </si>
  <si>
    <t>Fabaceae (N1791)</t>
  </si>
  <si>
    <t>Fabaceae</t>
  </si>
  <si>
    <t>sp.24</t>
  </si>
  <si>
    <t>Fabaceae sp.24</t>
  </si>
  <si>
    <t>Inga paraensis</t>
  </si>
  <si>
    <t>ingá-chichica</t>
  </si>
  <si>
    <t>Inga</t>
  </si>
  <si>
    <t>paraensis</t>
  </si>
  <si>
    <t>Ducke</t>
  </si>
  <si>
    <t>Inga paraensis Ducke</t>
  </si>
  <si>
    <t>Xylopia aff. polyantha</t>
  </si>
  <si>
    <t>envira-preta</t>
  </si>
  <si>
    <t>Annonaceae</t>
  </si>
  <si>
    <t>Xylopia</t>
  </si>
  <si>
    <t>aff. polyantha</t>
  </si>
  <si>
    <t>R.E. Fr.</t>
  </si>
  <si>
    <t>Xylopia aff. polyantha R.E. Fr.</t>
  </si>
  <si>
    <t>indet.(N1795)</t>
  </si>
  <si>
    <t>Touroulia giuanensis</t>
  </si>
  <si>
    <t>paratari</t>
  </si>
  <si>
    <t>Quiinaceae</t>
  </si>
  <si>
    <t>Touroulia</t>
  </si>
  <si>
    <t>guianensis</t>
  </si>
  <si>
    <t>Aubl.</t>
  </si>
  <si>
    <t>Touroulia guianensis</t>
  </si>
  <si>
    <t>Touroulia guianensis Aubl.</t>
  </si>
  <si>
    <t>Sloanea (N1682)</t>
  </si>
  <si>
    <t>urucurana</t>
  </si>
  <si>
    <t>Eleocarpaceae</t>
  </si>
  <si>
    <t>Sloanea</t>
  </si>
  <si>
    <t>excelsa</t>
  </si>
  <si>
    <t>Sloanea excelsa</t>
  </si>
  <si>
    <t>Sloanea excelsa Ducke</t>
  </si>
  <si>
    <t>Casearia javitensis</t>
  </si>
  <si>
    <t>caneleira</t>
  </si>
  <si>
    <t>Salicaceae</t>
  </si>
  <si>
    <t>Casearia</t>
  </si>
  <si>
    <t>javintensis</t>
  </si>
  <si>
    <t>Kunth</t>
  </si>
  <si>
    <t>Casearia javintensis</t>
  </si>
  <si>
    <t>Casearia javintensis Kunth</t>
  </si>
  <si>
    <t>Virola michelii</t>
  </si>
  <si>
    <t>virola</t>
  </si>
  <si>
    <t>Myristicaceae</t>
  </si>
  <si>
    <t>Virola</t>
  </si>
  <si>
    <t>michelii</t>
  </si>
  <si>
    <t>Heckel</t>
  </si>
  <si>
    <t>Virola michelii Heckel</t>
  </si>
  <si>
    <t>Neea (N1631)</t>
  </si>
  <si>
    <t>Nyctaginaceae</t>
  </si>
  <si>
    <t>Neea</t>
  </si>
  <si>
    <t>sp.2</t>
  </si>
  <si>
    <t>Neea sp.2</t>
  </si>
  <si>
    <t xml:space="preserve">Neea sp.2 </t>
  </si>
  <si>
    <t>Jacaranda copaia</t>
  </si>
  <si>
    <t>parapará</t>
  </si>
  <si>
    <t>Bignoniaceae</t>
  </si>
  <si>
    <t>Jacaranda</t>
  </si>
  <si>
    <t>copaia</t>
  </si>
  <si>
    <t>(Aubl.) D. Don</t>
  </si>
  <si>
    <t>Jacaranda copaia (Aubl.) D. Don</t>
  </si>
  <si>
    <t>Lacmellea aculeata</t>
  </si>
  <si>
    <t>molongó</t>
  </si>
  <si>
    <t>Apocynaceae</t>
  </si>
  <si>
    <t>Lacmellea</t>
  </si>
  <si>
    <t>aculeata</t>
  </si>
  <si>
    <t>(Ducke) Monach.</t>
  </si>
  <si>
    <t>Lacmellea aculeata (Ducke) Monach.</t>
  </si>
  <si>
    <t>morta</t>
  </si>
  <si>
    <t>Pouteria (N1709)</t>
  </si>
  <si>
    <t>Sapotaceae</t>
  </si>
  <si>
    <t>Pouteria</t>
  </si>
  <si>
    <t>sp.1</t>
  </si>
  <si>
    <t>Pouteria sp.1</t>
  </si>
  <si>
    <t xml:space="preserve">Pouteria sp.1 </t>
  </si>
  <si>
    <t>Inga (N1806)</t>
  </si>
  <si>
    <t>sp.8</t>
  </si>
  <si>
    <t>Inga sp.8</t>
  </si>
  <si>
    <t xml:space="preserve">Inga sp.8 </t>
  </si>
  <si>
    <t>Tovomita (N1807)</t>
  </si>
  <si>
    <t>Clusiaceae</t>
  </si>
  <si>
    <t>Tovomita</t>
  </si>
  <si>
    <t>Tovomita sp.1</t>
  </si>
  <si>
    <t xml:space="preserve">Tovomita sp.1 </t>
  </si>
  <si>
    <t>Lauraceae (N1680)</t>
  </si>
  <si>
    <t>Lauraceae</t>
  </si>
  <si>
    <t>Lauraceae sp.1</t>
  </si>
  <si>
    <t>Pouteria (N1810)</t>
  </si>
  <si>
    <t>sp.11</t>
  </si>
  <si>
    <t>Pouteria sp.11</t>
  </si>
  <si>
    <t xml:space="preserve">Pouteria sp.11 </t>
  </si>
  <si>
    <t>Astrocaryum gynacanthum</t>
  </si>
  <si>
    <t>mumbaca</t>
  </si>
  <si>
    <t>Arecaceae</t>
  </si>
  <si>
    <t>Astrocaryum</t>
  </si>
  <si>
    <t>gynacanthum</t>
  </si>
  <si>
    <t>Mart.</t>
  </si>
  <si>
    <t>Astrocaryum gynacanthum Mart.</t>
  </si>
  <si>
    <t>Jacaratia spinosa</t>
  </si>
  <si>
    <t>jaracatiá</t>
  </si>
  <si>
    <t>Caricaraceae</t>
  </si>
  <si>
    <t>Jacaratia</t>
  </si>
  <si>
    <t>spinosa</t>
  </si>
  <si>
    <t xml:space="preserve">(Aubl.) A. DC. </t>
  </si>
  <si>
    <t xml:space="preserve">Jacaratia spinosa (Aubl.) A. DC. </t>
  </si>
  <si>
    <t>Bagassa guianensis</t>
  </si>
  <si>
    <t>tatajuba</t>
  </si>
  <si>
    <t>Moraceae</t>
  </si>
  <si>
    <t>Bagassa</t>
  </si>
  <si>
    <t>Bagassa guianensis Aubl.</t>
  </si>
  <si>
    <t>Cecropia purpurascens</t>
  </si>
  <si>
    <t>embaúba-roxa</t>
  </si>
  <si>
    <t>Urticaceae</t>
  </si>
  <si>
    <t>Cecropia</t>
  </si>
  <si>
    <t>purpurascens</t>
  </si>
  <si>
    <t>C.C. Berg</t>
  </si>
  <si>
    <t>Cecropia purpurascens C.C. Berg</t>
  </si>
  <si>
    <t>Inga (N1816)</t>
  </si>
  <si>
    <t>sp.9</t>
  </si>
  <si>
    <t>Inga sp.9</t>
  </si>
  <si>
    <t xml:space="preserve">Inga sp.9 </t>
  </si>
  <si>
    <t>Protium giganteum</t>
  </si>
  <si>
    <t>amescla-da-folha-grande</t>
  </si>
  <si>
    <t>Burseraceae</t>
  </si>
  <si>
    <t>Protium</t>
  </si>
  <si>
    <t>giganteum</t>
  </si>
  <si>
    <t>Engl.</t>
  </si>
  <si>
    <t>Protium giganteum Engl.</t>
  </si>
  <si>
    <t>Guatteria aff. olivacea</t>
  </si>
  <si>
    <t>envira-branca</t>
  </si>
  <si>
    <t>Guatteria</t>
  </si>
  <si>
    <t>aff. olivacea</t>
  </si>
  <si>
    <t>Guatteria aff. olivacea R.E. Fr.</t>
  </si>
  <si>
    <t>Peltogyne (N1819)</t>
  </si>
  <si>
    <t>roxinho</t>
  </si>
  <si>
    <t>Peltogyne</t>
  </si>
  <si>
    <t>Peltogyne sp.1</t>
  </si>
  <si>
    <t xml:space="preserve">Peltogyne sp.1 </t>
  </si>
  <si>
    <t>Bactris maraja</t>
  </si>
  <si>
    <t>marajá</t>
  </si>
  <si>
    <t>Bactris</t>
  </si>
  <si>
    <t>maraja</t>
  </si>
  <si>
    <t>Bactris maraja Mart.</t>
  </si>
  <si>
    <t>Sterculia chicha</t>
  </si>
  <si>
    <t>xixá</t>
  </si>
  <si>
    <t>Malvaceae</t>
  </si>
  <si>
    <t>Sterculia</t>
  </si>
  <si>
    <t>chicha</t>
  </si>
  <si>
    <t>A. St.-Hil. ex Turpin</t>
  </si>
  <si>
    <t>Sterculia chicha A. St.-Hil. ex Turpin</t>
  </si>
  <si>
    <t>Myrtaceae (N1825)</t>
  </si>
  <si>
    <t>Myrtaceae</t>
  </si>
  <si>
    <t>sp.7</t>
  </si>
  <si>
    <t>Myrtaceae sp.7</t>
  </si>
  <si>
    <t>Eschweilera grandiflora</t>
  </si>
  <si>
    <t>matá-matá-rosa</t>
  </si>
  <si>
    <t>Lecythidaceae</t>
  </si>
  <si>
    <t>Eschweilera</t>
  </si>
  <si>
    <t>grandiflora</t>
  </si>
  <si>
    <t>(Aubl.) Sandwith</t>
  </si>
  <si>
    <t>Eschweilera grandiflora (Aubl.) Sandwith</t>
  </si>
  <si>
    <t>Fabaceae (N1827)</t>
  </si>
  <si>
    <t>sp.17</t>
  </si>
  <si>
    <t>Fabaceae sp.17</t>
  </si>
  <si>
    <t>Trichilia (N1828)</t>
  </si>
  <si>
    <t>Meliaceae</t>
  </si>
  <si>
    <t>Trichilia</t>
  </si>
  <si>
    <t>sp.4</t>
  </si>
  <si>
    <t>Trichilia sp.4</t>
  </si>
  <si>
    <t xml:space="preserve">Trichilia sp.4 </t>
  </si>
  <si>
    <t>Schefflera (N1829)</t>
  </si>
  <si>
    <t>Araliaceae</t>
  </si>
  <si>
    <t>Schefflera</t>
  </si>
  <si>
    <t>Schefflera sp.1</t>
  </si>
  <si>
    <t xml:space="preserve">Schefflera sp.1 </t>
  </si>
  <si>
    <t>indet.(N1830)</t>
  </si>
  <si>
    <t>Pouteria (N1832)</t>
  </si>
  <si>
    <t>sp.12</t>
  </si>
  <si>
    <t>Pouteria sp.12</t>
  </si>
  <si>
    <t xml:space="preserve">Pouteria sp.12 </t>
  </si>
  <si>
    <t>Sinometra (N1957)</t>
  </si>
  <si>
    <t>Rubiaceae</t>
  </si>
  <si>
    <t>Sinometra</t>
  </si>
  <si>
    <t>Sinometra sp.1</t>
  </si>
  <si>
    <t xml:space="preserve">Sinometra sp.1 </t>
  </si>
  <si>
    <t>Myrtaceae (N1958)</t>
  </si>
  <si>
    <t>Myrtaceae sp.8</t>
  </si>
  <si>
    <t>Salicaceae (N1959)</t>
  </si>
  <si>
    <t>Salicaceae sp.1</t>
  </si>
  <si>
    <t>Allophilus (N1713)</t>
  </si>
  <si>
    <t>Sapindaceae</t>
  </si>
  <si>
    <t>Allophylus</t>
  </si>
  <si>
    <t>Allophylus sp.1</t>
  </si>
  <si>
    <t xml:space="preserve">Allophylus sp.1 </t>
  </si>
  <si>
    <t>Brosimum (N1952)</t>
  </si>
  <si>
    <t>Brosimum</t>
  </si>
  <si>
    <t>sp.5</t>
  </si>
  <si>
    <t>Brosimum sp.5</t>
  </si>
  <si>
    <t xml:space="preserve">Brosimum sp.5 </t>
  </si>
  <si>
    <t>Apeiba echinata</t>
  </si>
  <si>
    <t>envira-pente-de-macaco</t>
  </si>
  <si>
    <t>Apeiba</t>
  </si>
  <si>
    <t>echinata</t>
  </si>
  <si>
    <t>Gaertn.</t>
  </si>
  <si>
    <t>Apeiba echinata Gaertn.</t>
  </si>
  <si>
    <t>Hymenaea intermedia</t>
  </si>
  <si>
    <t>jutaí-vermelho</t>
  </si>
  <si>
    <t>Hymenaea</t>
  </si>
  <si>
    <t>intermedia</t>
  </si>
  <si>
    <t>Hymenaea intermedia Ducke</t>
  </si>
  <si>
    <t>Meliosma palustris</t>
  </si>
  <si>
    <t>meliosma</t>
  </si>
  <si>
    <t>Sabiaceae</t>
  </si>
  <si>
    <t xml:space="preserve">Meliosma </t>
  </si>
  <si>
    <t>palustris</t>
  </si>
  <si>
    <t>Kuhlm.</t>
  </si>
  <si>
    <t>Meliosma  palustris</t>
  </si>
  <si>
    <t>Meliosma  palustris Kuhlm.</t>
  </si>
  <si>
    <t>Eschweilera truncata</t>
  </si>
  <si>
    <t>matá-matá-amarelo</t>
  </si>
  <si>
    <t>truncata</t>
  </si>
  <si>
    <t>A.C. Sm.</t>
  </si>
  <si>
    <t>Eschweilera truncata A.C. Sm.</t>
  </si>
  <si>
    <t>Fabaceae (N1969)</t>
  </si>
  <si>
    <t>Fabaceae sp.9</t>
  </si>
  <si>
    <t>Matayba (N1970)</t>
  </si>
  <si>
    <t>Matayba</t>
  </si>
  <si>
    <t>Matayba sp.1</t>
  </si>
  <si>
    <t xml:space="preserve">Matayba sp.1 </t>
  </si>
  <si>
    <t>Inga macrophylla</t>
  </si>
  <si>
    <t>ingá-cipó</t>
  </si>
  <si>
    <t>macrophylla</t>
  </si>
  <si>
    <t>Humb. &amp; Bonpl. ex Willd.</t>
  </si>
  <si>
    <t>Inga macrophylla Humb. &amp; Bonpl. ex Willd.</t>
  </si>
  <si>
    <t>Pouteria (N1976)</t>
  </si>
  <si>
    <t>sp.13</t>
  </si>
  <si>
    <t>Pouteria sp.13</t>
  </si>
  <si>
    <t xml:space="preserve">Pouteria sp.13 </t>
  </si>
  <si>
    <t>Theobroma silvestre</t>
  </si>
  <si>
    <t>cacauí</t>
  </si>
  <si>
    <t>Theobroma</t>
  </si>
  <si>
    <t>sylvestre</t>
  </si>
  <si>
    <t>Aubl. ex Mart. in Buchner</t>
  </si>
  <si>
    <t>Theobroma sylvestre</t>
  </si>
  <si>
    <t>Theobroma sylvestre Aubl. ex Mart. in Buchner</t>
  </si>
  <si>
    <t>Tocoyena longiflora</t>
  </si>
  <si>
    <t>genipapo-do-mato</t>
  </si>
  <si>
    <t xml:space="preserve">Tocoyena </t>
  </si>
  <si>
    <t>longiflora</t>
  </si>
  <si>
    <t>Tocoyena  longiflora</t>
  </si>
  <si>
    <t>Tocoyena  longiflora Aubl.</t>
  </si>
  <si>
    <t>Cordia panicularis</t>
  </si>
  <si>
    <t>embira</t>
  </si>
  <si>
    <t>Boraginaceae</t>
  </si>
  <si>
    <t>Cordia</t>
  </si>
  <si>
    <t>panicularis</t>
  </si>
  <si>
    <t>Rudge</t>
  </si>
  <si>
    <t>Cordia panicularis Rudge</t>
  </si>
  <si>
    <t>Inga grandiflora</t>
  </si>
  <si>
    <t>ingá-do-fruto-chato</t>
  </si>
  <si>
    <t>Wall.</t>
  </si>
  <si>
    <t>Inga grandiflora Wall.</t>
  </si>
  <si>
    <t>Fabaceae (N1985)</t>
  </si>
  <si>
    <t>sp.18</t>
  </si>
  <si>
    <t>Fabaceae sp.18</t>
  </si>
  <si>
    <t>Spondias (N1988)</t>
  </si>
  <si>
    <t>Spondias sp.</t>
  </si>
  <si>
    <t>Anacardiaceae</t>
  </si>
  <si>
    <t>Spondias</t>
  </si>
  <si>
    <t>Spondias sp.1</t>
  </si>
  <si>
    <t xml:space="preserve">Spondias sp.1 </t>
  </si>
  <si>
    <t>Simarouba amara</t>
  </si>
  <si>
    <t>marupá</t>
  </si>
  <si>
    <t>Simaroubaceae</t>
  </si>
  <si>
    <t>Simarouba</t>
  </si>
  <si>
    <t>amara</t>
  </si>
  <si>
    <t>Simarouba amara Aubl.</t>
  </si>
  <si>
    <t>Fabaceae (N1993)</t>
  </si>
  <si>
    <t>sp.19</t>
  </si>
  <si>
    <t>Fabaceae sp.19</t>
  </si>
  <si>
    <t>Astronium (N2047)</t>
  </si>
  <si>
    <t>Astronium</t>
  </si>
  <si>
    <t>Astronium sp.1</t>
  </si>
  <si>
    <t xml:space="preserve">Astronium sp.1 </t>
  </si>
  <si>
    <t>Solanum stramoniifolium</t>
  </si>
  <si>
    <t>joá</t>
  </si>
  <si>
    <t>Solanaceae</t>
  </si>
  <si>
    <t>Solanum</t>
  </si>
  <si>
    <t>stramoniifolium</t>
  </si>
  <si>
    <t>Jacq.</t>
  </si>
  <si>
    <t>Solanum stramoniifolium Jacq.</t>
  </si>
  <si>
    <t>indet.(N2093)</t>
  </si>
  <si>
    <t>Himatanthus sucuuba</t>
  </si>
  <si>
    <t>sucuúba</t>
  </si>
  <si>
    <t xml:space="preserve">Himatanthus </t>
  </si>
  <si>
    <t>sucuuba</t>
  </si>
  <si>
    <t>(Spruce ex Müll. Arg.) Woodson</t>
  </si>
  <si>
    <t>Himatanthus  sucuuba</t>
  </si>
  <si>
    <t>Himatanthus  sucuuba (Spruce ex Müll. Arg.) Woodson</t>
  </si>
  <si>
    <t>Abuta sp.</t>
  </si>
  <si>
    <t>pitomba-preta</t>
  </si>
  <si>
    <t>Menispermaceae</t>
  </si>
  <si>
    <t>Abuta</t>
  </si>
  <si>
    <t>Abuta sp.1</t>
  </si>
  <si>
    <t xml:space="preserve">Abuta sp.1 </t>
  </si>
  <si>
    <t>Ficus (N2102)</t>
  </si>
  <si>
    <t>Ficus</t>
  </si>
  <si>
    <t>Ficus sp.1</t>
  </si>
  <si>
    <t xml:space="preserve">Ficus sp.1 </t>
  </si>
  <si>
    <t>Trema micrantha</t>
  </si>
  <si>
    <t>pau-póvora</t>
  </si>
  <si>
    <t>Cannabaceae</t>
  </si>
  <si>
    <t>Trema</t>
  </si>
  <si>
    <t>micrantha</t>
  </si>
  <si>
    <t>(L.) Blume</t>
  </si>
  <si>
    <t>Trema micrantha (L.) Blume</t>
  </si>
  <si>
    <t>Lecythidaceae (N2108)</t>
  </si>
  <si>
    <t>Lecythidaceae sp.1</t>
  </si>
  <si>
    <t>Inga-mirim</t>
  </si>
  <si>
    <t>ingá-mirim</t>
  </si>
  <si>
    <t>marginata</t>
  </si>
  <si>
    <t>Willd.</t>
  </si>
  <si>
    <t>Inga marginata</t>
  </si>
  <si>
    <t>Inga marginata Willd.</t>
  </si>
  <si>
    <t>Pouteria (N2115)</t>
  </si>
  <si>
    <t>sp.14</t>
  </si>
  <si>
    <t>Pouteria sp.14</t>
  </si>
  <si>
    <t xml:space="preserve">Pouteria sp.14 </t>
  </si>
  <si>
    <t>Palicourea (N2188)</t>
  </si>
  <si>
    <t>Palicourea</t>
  </si>
  <si>
    <t>Palicourea sp.1</t>
  </si>
  <si>
    <t xml:space="preserve">Palicourea sp.1 </t>
  </si>
  <si>
    <t>Lauraceae (N2191)</t>
  </si>
  <si>
    <t>Lauraceae sp.2</t>
  </si>
  <si>
    <t>Geissospermum argenteum</t>
  </si>
  <si>
    <t>acariquara-branca</t>
  </si>
  <si>
    <t>Geissospermum</t>
  </si>
  <si>
    <t>argenteum</t>
  </si>
  <si>
    <t xml:space="preserve">Woodson </t>
  </si>
  <si>
    <t xml:space="preserve">Geissospermum argenteum Woodson </t>
  </si>
  <si>
    <t>Cecropia sciadophylla</t>
  </si>
  <si>
    <t>embaúba-branca</t>
  </si>
  <si>
    <t>sciadophylla</t>
  </si>
  <si>
    <t>Cecropia sciadophylla Mart.</t>
  </si>
  <si>
    <t xml:space="preserve"> Fabaceae estipula-louca</t>
  </si>
  <si>
    <t>Fabaceae (N2154)</t>
  </si>
  <si>
    <t>Fabaceae sp.7</t>
  </si>
  <si>
    <t>Myrtaceae (N2288)</t>
  </si>
  <si>
    <t>Myrtaceae sp.9</t>
  </si>
  <si>
    <t>Maclura tinctoria</t>
  </si>
  <si>
    <t>amora-branca</t>
  </si>
  <si>
    <t>Maclura</t>
  </si>
  <si>
    <t>tinctoria</t>
  </si>
  <si>
    <t>(L.) D. Don ex Steud.</t>
  </si>
  <si>
    <t>Maclura tinctoria (L.) D. Don ex Steud.</t>
  </si>
  <si>
    <t>Euphorbiaceae (N2293)</t>
  </si>
  <si>
    <t>Euphorbiaceae</t>
  </si>
  <si>
    <t>sp.3</t>
  </si>
  <si>
    <t>Euphorbiaceae sp.3</t>
  </si>
  <si>
    <t>Myrtaceae (N2295)</t>
  </si>
  <si>
    <t>sp.10</t>
  </si>
  <si>
    <t>Myrtaceae sp.10</t>
  </si>
  <si>
    <t>Andira (N2170)</t>
  </si>
  <si>
    <t>Andira</t>
  </si>
  <si>
    <t>Andira sp.2</t>
  </si>
  <si>
    <t xml:space="preserve">Andira sp.2 </t>
  </si>
  <si>
    <t>Croton lanjouwensis</t>
  </si>
  <si>
    <t>dima</t>
  </si>
  <si>
    <t>Croton</t>
  </si>
  <si>
    <t>lanjouwensis</t>
  </si>
  <si>
    <t>Jabl.</t>
  </si>
  <si>
    <t>Croton lanjouwensis Jabl.</t>
  </si>
  <si>
    <t>Siparuna guianensis</t>
  </si>
  <si>
    <t>negamina</t>
  </si>
  <si>
    <t>Siparunaceae</t>
  </si>
  <si>
    <t xml:space="preserve">Siparuna </t>
  </si>
  <si>
    <t>Siparuna  guianensis</t>
  </si>
  <si>
    <t>Siparuna  guianensis Aubl.</t>
  </si>
  <si>
    <t>Trichilia (N1684)</t>
  </si>
  <si>
    <t>Trichilia sp.2</t>
  </si>
  <si>
    <t xml:space="preserve">Trichilia sp.2 </t>
  </si>
  <si>
    <t>mimosa-preta</t>
  </si>
  <si>
    <t>arariúba</t>
  </si>
  <si>
    <t>Dimorphandra</t>
  </si>
  <si>
    <t>macrostachya</t>
  </si>
  <si>
    <t>Benth.</t>
  </si>
  <si>
    <t>Dimorphandra macrostachya</t>
  </si>
  <si>
    <t>Dimorphandra macrostachya Benth.</t>
  </si>
  <si>
    <t>N° fustes</t>
  </si>
  <si>
    <t>Módulo</t>
  </si>
  <si>
    <t>ORD</t>
  </si>
  <si>
    <t>Área (m²)</t>
  </si>
  <si>
    <t>Nome</t>
  </si>
  <si>
    <t>C-1</t>
  </si>
  <si>
    <t>C-2</t>
  </si>
  <si>
    <t>C-3</t>
  </si>
  <si>
    <t>C-4</t>
  </si>
  <si>
    <t>C-5</t>
  </si>
  <si>
    <t>Total geral</t>
  </si>
  <si>
    <t>Nome Popular</t>
  </si>
  <si>
    <t>Binômio Ciêntifico</t>
  </si>
  <si>
    <t>Família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</si>
</sst>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8"/>
      <name val="Tahoma"/>
      <family val="2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44" fillId="0" borderId="10" xfId="0" applyFont="1" applyBorder="1" applyAlignment="1">
      <alignment horizontal="center"/>
    </xf>
    <xf numFmtId="0" fontId="0" fillId="0" borderId="21" xfId="0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Distribuição das espécies em família</a:t>
            </a:r>
          </a:p>
        </c:rich>
      </c:tx>
      <c:layout>
        <c:manualLayout>
          <c:xMode val="factor"/>
          <c:yMode val="factor"/>
          <c:x val="-0.0022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3875"/>
          <c:w val="0.94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familias!$A$1:$A$37</c:f>
              <c:strCache/>
            </c:strRef>
          </c:cat>
          <c:val>
            <c:numRef>
              <c:f>familias!$B$1:$B$37</c:f>
              <c:numCache/>
            </c:numRef>
          </c:val>
        </c:ser>
        <c:axId val="60805616"/>
        <c:axId val="10379633"/>
      </c:barChart>
      <c:catAx>
        <c:axId val="60805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Famílias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79633"/>
        <c:crosses val="autoZero"/>
        <c:auto val="1"/>
        <c:lblOffset val="100"/>
        <c:tickLblSkip val="1"/>
        <c:noMultiLvlLbl val="0"/>
      </c:catAx>
      <c:valAx>
        <c:axId val="10379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N° de espécies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056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12</xdr:row>
      <xdr:rowOff>171450</xdr:rowOff>
    </xdr:from>
    <xdr:to>
      <xdr:col>21</xdr:col>
      <xdr:colOff>381000</xdr:colOff>
      <xdr:row>70</xdr:row>
      <xdr:rowOff>123825</xdr:rowOff>
    </xdr:to>
    <xdr:graphicFrame>
      <xdr:nvGraphicFramePr>
        <xdr:cNvPr id="1" name="Gráfico 1"/>
        <xdr:cNvGraphicFramePr/>
      </xdr:nvGraphicFramePr>
      <xdr:xfrm>
        <a:off x="4743450" y="2457450"/>
        <a:ext cx="8439150" cy="1100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181" sheet="dados"/>
  </cacheSource>
  <cacheFields count="16">
    <cacheField name="ORD">
      <sharedItems containsSemiMixedTypes="0" containsString="0" containsMixedTypes="0" containsNumber="1" containsInteger="1"/>
    </cacheField>
    <cacheField name="M?dulo">
      <sharedItems containsMixedTypes="0"/>
    </cacheField>
    <cacheField name="Parcela">
      <sharedItems containsSemiMixedTypes="0" containsString="0" containsMixedTypes="0" containsNumber="1" containsInteger="1"/>
    </cacheField>
    <cacheField name="N? fustes">
      <sharedItems containsSemiMixedTypes="0" containsString="0" containsMixedTypes="0" containsNumber="1" containsInteger="1"/>
    </cacheField>
    <cacheField name="N">
      <sharedItems containsSemiMixedTypes="0" containsString="0" containsMixedTypes="0" containsNumber="1" containsInteger="1"/>
    </cacheField>
    <cacheField name="Nome vulgar (utilizado)">
      <sharedItems containsMixedTypes="0"/>
    </cacheField>
    <cacheField name="Nome popular (literatura)">
      <sharedItems containsMixedTypes="0" count="79">
        <s v="Fabaceae (N1791)"/>
        <s v="ingá-chichica"/>
        <s v="envira-preta"/>
        <s v="indet.(N1795)"/>
        <s v="paratari"/>
        <s v="urucurana"/>
        <s v="caneleira"/>
        <s v="virola"/>
        <s v="Neea (N1631)"/>
        <s v="parapará"/>
        <s v="molongó"/>
        <s v="morta"/>
        <s v="Pouteria (N1709)"/>
        <s v="Inga (N1806)"/>
        <s v="Tovomita (N1807)"/>
        <s v="Lauraceae (N1680)"/>
        <s v="Pouteria (N1810)"/>
        <s v="mumbaca"/>
        <s v="jaracatiá"/>
        <s v="tatajuba"/>
        <s v="embaúba-roxa"/>
        <s v="Inga (N1816)"/>
        <s v="amescla-da-folha-grande"/>
        <s v="envira-branca"/>
        <s v="roxinho"/>
        <s v="marajá"/>
        <s v="xixá"/>
        <s v="Myrtaceae (N1825)"/>
        <s v="matá-matá-rosa"/>
        <s v="Fabaceae (N1827)"/>
        <s v="Trichilia (N1828)"/>
        <s v="Schefflera (N1829)"/>
        <s v="indet.(N1830)"/>
        <s v="Pouteria (N1832)"/>
        <s v="Sinometra (N1957)"/>
        <s v="Myrtaceae (N1958)"/>
        <s v="Salicaceae (N1959)"/>
        <s v="Allophilus (N1713)"/>
        <s v="Brosimum (N1952)"/>
        <s v="envira-pente-de-macaco"/>
        <s v="jutaí-vermelho"/>
        <s v="meliosma"/>
        <s v="matá-matá-amarelo"/>
        <s v="Fabaceae (N1969)"/>
        <s v="Matayba (N1970)"/>
        <s v="ingá-cipó"/>
        <s v="Pouteria (N1976)"/>
        <s v="cacauí"/>
        <s v="genipapo-do-mato"/>
        <s v="embira"/>
        <s v="ingá-do-fruto-chato"/>
        <s v="Fabaceae (N1985)"/>
        <s v="Spondias sp."/>
        <s v="marupá"/>
        <s v="Fabaceae (N1993)"/>
        <s v="Astronium (N2047)"/>
        <s v="joá"/>
        <s v="indet.(N2093)"/>
        <s v="sucuúba"/>
        <s v="pitomba-preta"/>
        <s v="Ficus (N2102)"/>
        <s v="pau-póvora"/>
        <s v="Lecythidaceae (N2108)"/>
        <s v="ingá-mirim"/>
        <s v="Pouteria (N2115)"/>
        <s v="Palicourea (N2188)"/>
        <s v="Lauraceae (N2191)"/>
        <s v="acariquara-branca"/>
        <s v="embaúba-branca"/>
        <s v="Fabaceae (N2154)"/>
        <s v="Myrtaceae (N2288)"/>
        <s v="amora-branca"/>
        <s v="Euphorbiaceae (N2293)"/>
        <s v="Myrtaceae (N2295)"/>
        <s v="Andira (N2170)"/>
        <s v="dima"/>
        <s v="negamina"/>
        <s v="Trichilia (N1684)"/>
        <s v="arariúba"/>
      </sharedItems>
    </cacheField>
    <cacheField name="Cap">
      <sharedItems containsSemiMixedTypes="0" containsString="0" containsMixedTypes="0" containsNumber="1"/>
    </cacheField>
    <cacheField name="Dap">
      <sharedItems containsSemiMixedTypes="0" containsString="0" containsMixedTypes="0" containsNumber="1"/>
    </cacheField>
    <cacheField name="Ht">
      <sharedItems containsSemiMixedTypes="0" containsString="0" containsMixedTypes="0" containsNumber="1"/>
    </cacheField>
    <cacheField name="Familia">
      <sharedItems containsMixedTypes="0" count="37">
        <s v="Fabaceae"/>
        <s v="Annonaceae"/>
        <s v="indet.(N1795)"/>
        <s v="Quiinaceae"/>
        <s v="Eleocarpaceae"/>
        <s v="Salicaceae"/>
        <s v="Myristicaceae"/>
        <s v="Nyctaginaceae"/>
        <s v="Bignoniaceae"/>
        <s v="Apocynaceae"/>
        <s v="morta"/>
        <s v="Sapotaceae"/>
        <s v="Clusiaceae"/>
        <s v="Lauraceae"/>
        <s v="Arecaceae"/>
        <s v="Caricaraceae"/>
        <s v="Moraceae"/>
        <s v="Urticaceae"/>
        <s v="Burseraceae"/>
        <s v="Malvaceae"/>
        <s v="Myrtaceae"/>
        <s v="Lecythidaceae"/>
        <s v="Meliaceae"/>
        <s v="Araliaceae"/>
        <s v="indet.(N1830)"/>
        <s v="Rubiaceae"/>
        <s v="Sapindaceae"/>
        <s v="Sabiaceae"/>
        <s v="Boraginaceae"/>
        <s v="Anacardiaceae"/>
        <s v="Simaroubaceae"/>
        <s v="Solanaceae"/>
        <s v="indet.(N2093)"/>
        <s v="Menispermaceae"/>
        <s v="Cannabaceae"/>
        <s v="Euphorbiaceae"/>
        <s v="Siparunaceae"/>
      </sharedItems>
    </cacheField>
    <cacheField name="G?nero">
      <sharedItems containsMixedTypes="0"/>
    </cacheField>
    <cacheField name="Esp?cie">
      <sharedItems containsMixedTypes="0"/>
    </cacheField>
    <cacheField name="Autor">
      <sharedItems containsMixedTypes="0"/>
    </cacheField>
    <cacheField name="Bin?mio ci?ntifico">
      <sharedItems containsMixedTypes="0" count="79">
        <s v="Fabaceae sp.24"/>
        <s v="Inga paraensis"/>
        <s v="Xylopia aff. polyantha"/>
        <s v="indet.(N1795)"/>
        <s v="Touroulia guianensis"/>
        <s v="Sloanea excelsa"/>
        <s v="Casearia javintensis"/>
        <s v="Virola michelii"/>
        <s v="Neea sp.2"/>
        <s v="Jacaranda copaia"/>
        <s v="Lacmellea aculeata"/>
        <s v="morta"/>
        <s v="Pouteria sp.1"/>
        <s v="Inga sp.8"/>
        <s v="Tovomita sp.1"/>
        <s v="Lauraceae sp.1"/>
        <s v="Pouteria sp.11"/>
        <s v="Astrocaryum gynacanthum"/>
        <s v="Jacaratia spinosa"/>
        <s v="Bagassa guianensis"/>
        <s v="Cecropia purpurascens"/>
        <s v="Inga sp.9"/>
        <s v="Protium giganteum"/>
        <s v="Guatteria aff. olivacea"/>
        <s v="Peltogyne sp.1"/>
        <s v="Bactris maraja"/>
        <s v="Sterculia chicha"/>
        <s v="Myrtaceae sp.7"/>
        <s v="Eschweilera grandiflora"/>
        <s v="Fabaceae sp.17"/>
        <s v="Trichilia sp.4"/>
        <s v="Schefflera sp.1"/>
        <s v="indet.(N1830)"/>
        <s v="Pouteria sp.12"/>
        <s v="Sinometra sp.1"/>
        <s v="Myrtaceae sp.8"/>
        <s v="Salicaceae sp.1"/>
        <s v="Allophylus sp.1"/>
        <s v="Brosimum sp.5"/>
        <s v="Apeiba echinata"/>
        <s v="Hymenaea intermedia"/>
        <s v="Meliosma  palustris"/>
        <s v="Eschweilera truncata"/>
        <s v="Fabaceae sp.9"/>
        <s v="Matayba sp.1"/>
        <s v="Inga macrophylla"/>
        <s v="Pouteria sp.13"/>
        <s v="Theobroma sylvestre"/>
        <s v="Tocoyena  longiflora"/>
        <s v="Cordia panicularis"/>
        <s v="Inga grandiflora"/>
        <s v="Fabaceae sp.18"/>
        <s v="Spondias sp.1"/>
        <s v="Simarouba amara"/>
        <s v="Fabaceae sp.19"/>
        <s v="Astronium sp.1"/>
        <s v="Solanum stramoniifolium"/>
        <s v="indet.(N2093)"/>
        <s v="Himatanthus  sucuuba"/>
        <s v="Abuta sp.1"/>
        <s v="Ficus sp.1"/>
        <s v="Trema micrantha"/>
        <s v="Lecythidaceae sp.1"/>
        <s v="Inga marginata"/>
        <s v="Pouteria sp.14"/>
        <s v="Palicourea sp.1"/>
        <s v="Lauraceae sp.2"/>
        <s v="Geissospermum argenteum"/>
        <s v="Cecropia sciadophylla"/>
        <s v="Fabaceae sp.7"/>
        <s v="Myrtaceae sp.9"/>
        <s v="Maclura tinctoria"/>
        <s v="Euphorbiaceae sp.3"/>
        <s v="Myrtaceae sp.10"/>
        <s v="Andira sp.2"/>
        <s v="Croton lanjouwensis"/>
        <s v="Siparuna  guianensis"/>
        <s v="Trichilia sp.2"/>
        <s v="Dimorphandra macrostachya"/>
      </sharedItems>
    </cacheField>
    <cacheField name="T?xon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3:G42" firstHeaderRow="2" firstDataRow="2" firstDataCol="1"/>
  <pivotFields count="1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numFmtId="164"/>
    <pivotField compact="0" outline="0" subtotalTop="0" showAll="0"/>
    <pivotField axis="axisRow" compact="0" outline="0" subtotalTop="0" showAll="0" defaultSubtotal="0">
      <items count="37">
        <item x="29"/>
        <item x="1"/>
        <item x="9"/>
        <item x="23"/>
        <item x="14"/>
        <item x="8"/>
        <item x="28"/>
        <item x="18"/>
        <item x="34"/>
        <item x="15"/>
        <item x="12"/>
        <item x="4"/>
        <item x="35"/>
        <item x="0"/>
        <item x="2"/>
        <item x="24"/>
        <item x="32"/>
        <item x="13"/>
        <item x="21"/>
        <item x="19"/>
        <item x="22"/>
        <item x="33"/>
        <item x="16"/>
        <item x="10"/>
        <item x="6"/>
        <item x="20"/>
        <item x="7"/>
        <item x="3"/>
        <item x="25"/>
        <item x="27"/>
        <item x="5"/>
        <item x="26"/>
        <item x="11"/>
        <item x="30"/>
        <item x="36"/>
        <item x="31"/>
        <item x="17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</pivotFields>
  <rowFields count="1">
    <field x="10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ropicos.org/Name/1600293" TargetMode="External" /><Relationship Id="rId2" Type="http://schemas.openxmlformats.org/officeDocument/2006/relationships/hyperlink" Target="http://www.tropicos.org/Name/160029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2"/>
  <sheetViews>
    <sheetView zoomScalePageLayoutView="0" workbookViewId="0" topLeftCell="A1">
      <selection activeCell="A5" sqref="A5:A41"/>
    </sheetView>
  </sheetViews>
  <sheetFormatPr defaultColWidth="9.140625" defaultRowHeight="15"/>
  <cols>
    <col min="1" max="1" width="16.421875" style="0" customWidth="1"/>
    <col min="2" max="2" width="26.7109375" style="0" bestFit="1" customWidth="1"/>
    <col min="3" max="3" width="16.421875" style="0" bestFit="1" customWidth="1"/>
  </cols>
  <sheetData>
    <row r="3" spans="1:7" ht="15">
      <c r="A3" s="15"/>
      <c r="B3" s="15"/>
      <c r="C3" s="16"/>
      <c r="D3" s="16"/>
      <c r="E3" s="16"/>
      <c r="F3" s="16"/>
      <c r="G3" s="17"/>
    </row>
    <row r="4" spans="1:7" ht="15">
      <c r="A4" s="24" t="s">
        <v>7</v>
      </c>
      <c r="B4" s="18"/>
      <c r="C4" s="19"/>
      <c r="D4" s="19"/>
      <c r="E4" s="19"/>
      <c r="F4" s="19"/>
      <c r="G4" s="20"/>
    </row>
    <row r="5" spans="1:7" ht="15">
      <c r="A5" s="15" t="s">
        <v>281</v>
      </c>
      <c r="B5" s="15"/>
      <c r="C5" s="16"/>
      <c r="D5" s="16"/>
      <c r="E5" s="16"/>
      <c r="F5" s="16"/>
      <c r="G5" s="17"/>
    </row>
    <row r="6" spans="1:7" ht="15">
      <c r="A6" s="27" t="s">
        <v>26</v>
      </c>
      <c r="B6" s="18"/>
      <c r="C6" s="19"/>
      <c r="D6" s="19"/>
      <c r="E6" s="19"/>
      <c r="F6" s="19"/>
      <c r="G6" s="20"/>
    </row>
    <row r="7" spans="1:7" ht="15">
      <c r="A7" s="27" t="s">
        <v>77</v>
      </c>
      <c r="B7" s="18"/>
      <c r="C7" s="19"/>
      <c r="D7" s="19"/>
      <c r="E7" s="19"/>
      <c r="F7" s="19"/>
      <c r="G7" s="20"/>
    </row>
    <row r="8" spans="1:7" ht="15">
      <c r="A8" s="27" t="s">
        <v>185</v>
      </c>
      <c r="B8" s="18"/>
      <c r="C8" s="19"/>
      <c r="D8" s="19"/>
      <c r="E8" s="19"/>
      <c r="F8" s="19"/>
      <c r="G8" s="20"/>
    </row>
    <row r="9" spans="1:7" ht="15">
      <c r="A9" s="27" t="s">
        <v>107</v>
      </c>
      <c r="B9" s="18"/>
      <c r="C9" s="19"/>
      <c r="D9" s="19"/>
      <c r="E9" s="19"/>
      <c r="F9" s="19"/>
      <c r="G9" s="20"/>
    </row>
    <row r="10" spans="1:7" ht="15">
      <c r="A10" s="27" t="s">
        <v>70</v>
      </c>
      <c r="B10" s="18"/>
      <c r="C10" s="19"/>
      <c r="D10" s="19"/>
      <c r="E10" s="19"/>
      <c r="F10" s="19"/>
      <c r="G10" s="20"/>
    </row>
    <row r="11" spans="1:7" ht="15">
      <c r="A11" s="27" t="s">
        <v>267</v>
      </c>
      <c r="B11" s="18"/>
      <c r="C11" s="19"/>
      <c r="D11" s="19"/>
      <c r="E11" s="19"/>
      <c r="F11" s="19"/>
      <c r="G11" s="20"/>
    </row>
    <row r="12" spans="1:7" ht="15">
      <c r="A12" s="27" t="s">
        <v>137</v>
      </c>
      <c r="B12" s="18"/>
      <c r="C12" s="19"/>
      <c r="D12" s="19"/>
      <c r="E12" s="19"/>
      <c r="F12" s="19"/>
      <c r="G12" s="20"/>
    </row>
    <row r="13" spans="1:7" ht="15">
      <c r="A13" s="27" t="s">
        <v>325</v>
      </c>
      <c r="B13" s="18"/>
      <c r="C13" s="19"/>
      <c r="D13" s="19"/>
      <c r="E13" s="19"/>
      <c r="F13" s="19"/>
      <c r="G13" s="20"/>
    </row>
    <row r="14" spans="1:7" ht="15">
      <c r="A14" s="27" t="s">
        <v>114</v>
      </c>
      <c r="B14" s="18"/>
      <c r="C14" s="19"/>
      <c r="D14" s="19"/>
      <c r="E14" s="19"/>
      <c r="F14" s="19"/>
      <c r="G14" s="20"/>
    </row>
    <row r="15" spans="1:7" ht="15">
      <c r="A15" s="27" t="s">
        <v>94</v>
      </c>
      <c r="B15" s="18"/>
      <c r="C15" s="19"/>
      <c r="D15" s="19"/>
      <c r="E15" s="19"/>
      <c r="F15" s="19"/>
      <c r="G15" s="20"/>
    </row>
    <row r="16" spans="1:7" ht="15">
      <c r="A16" s="27" t="s">
        <v>42</v>
      </c>
      <c r="B16" s="18"/>
      <c r="C16" s="19"/>
      <c r="D16" s="19"/>
      <c r="E16" s="19"/>
      <c r="F16" s="19"/>
      <c r="G16" s="20"/>
    </row>
    <row r="17" spans="1:7" ht="15">
      <c r="A17" s="27" t="s">
        <v>370</v>
      </c>
      <c r="B17" s="18"/>
      <c r="C17" s="19"/>
      <c r="D17" s="19"/>
      <c r="E17" s="19"/>
      <c r="F17" s="19"/>
      <c r="G17" s="20"/>
    </row>
    <row r="18" spans="1:7" ht="15">
      <c r="A18" s="27" t="s">
        <v>15</v>
      </c>
      <c r="B18" s="18"/>
      <c r="C18" s="19"/>
      <c r="D18" s="19"/>
      <c r="E18" s="19"/>
      <c r="F18" s="19"/>
      <c r="G18" s="20"/>
    </row>
    <row r="19" spans="1:7" ht="15">
      <c r="A19" s="27" t="s">
        <v>31</v>
      </c>
      <c r="B19" s="18"/>
      <c r="C19" s="19"/>
      <c r="D19" s="19"/>
      <c r="E19" s="19"/>
      <c r="F19" s="19"/>
      <c r="G19" s="20"/>
    </row>
    <row r="20" spans="1:7" ht="15">
      <c r="A20" s="27" t="s">
        <v>189</v>
      </c>
      <c r="B20" s="18"/>
      <c r="C20" s="19"/>
      <c r="D20" s="19"/>
      <c r="E20" s="19"/>
      <c r="F20" s="19"/>
      <c r="G20" s="20"/>
    </row>
    <row r="21" spans="1:7" ht="15">
      <c r="A21" s="27" t="s">
        <v>305</v>
      </c>
      <c r="B21" s="18"/>
      <c r="C21" s="19"/>
      <c r="D21" s="19"/>
      <c r="E21" s="19"/>
      <c r="F21" s="19"/>
      <c r="G21" s="20"/>
    </row>
    <row r="22" spans="1:7" ht="15">
      <c r="A22" s="27" t="s">
        <v>99</v>
      </c>
      <c r="B22" s="18"/>
      <c r="C22" s="19"/>
      <c r="D22" s="19"/>
      <c r="E22" s="19"/>
      <c r="F22" s="19"/>
      <c r="G22" s="20"/>
    </row>
    <row r="23" spans="1:7" ht="15">
      <c r="A23" s="27" t="s">
        <v>170</v>
      </c>
      <c r="B23" s="18"/>
      <c r="C23" s="19"/>
      <c r="D23" s="19"/>
      <c r="E23" s="19"/>
      <c r="F23" s="19"/>
      <c r="G23" s="20"/>
    </row>
    <row r="24" spans="1:7" ht="15">
      <c r="A24" s="27" t="s">
        <v>159</v>
      </c>
      <c r="B24" s="18"/>
      <c r="C24" s="19"/>
      <c r="D24" s="19"/>
      <c r="E24" s="19"/>
      <c r="F24" s="19"/>
      <c r="G24" s="20"/>
    </row>
    <row r="25" spans="1:7" ht="15">
      <c r="A25" s="27" t="s">
        <v>179</v>
      </c>
      <c r="B25" s="18"/>
      <c r="C25" s="19"/>
      <c r="D25" s="19"/>
      <c r="E25" s="19"/>
      <c r="F25" s="19"/>
      <c r="G25" s="20"/>
    </row>
    <row r="26" spans="1:7" ht="15">
      <c r="A26" s="27" t="s">
        <v>315</v>
      </c>
      <c r="B26" s="18"/>
      <c r="C26" s="19"/>
      <c r="D26" s="19"/>
      <c r="E26" s="19"/>
      <c r="F26" s="19"/>
      <c r="G26" s="20"/>
    </row>
    <row r="27" spans="1:7" ht="15">
      <c r="A27" s="27" t="s">
        <v>121</v>
      </c>
      <c r="B27" s="18"/>
      <c r="C27" s="19"/>
      <c r="D27" s="19"/>
      <c r="E27" s="19"/>
      <c r="F27" s="19"/>
      <c r="G27" s="20"/>
    </row>
    <row r="28" spans="1:7" ht="15">
      <c r="A28" s="27" t="s">
        <v>82</v>
      </c>
      <c r="B28" s="18"/>
      <c r="C28" s="19"/>
      <c r="D28" s="19"/>
      <c r="E28" s="19"/>
      <c r="F28" s="19"/>
      <c r="G28" s="20"/>
    </row>
    <row r="29" spans="1:7" ht="15">
      <c r="A29" s="27" t="s">
        <v>57</v>
      </c>
      <c r="B29" s="18"/>
      <c r="C29" s="19"/>
      <c r="D29" s="19"/>
      <c r="E29" s="19"/>
      <c r="F29" s="19"/>
      <c r="G29" s="20"/>
    </row>
    <row r="30" spans="1:7" ht="15">
      <c r="A30" s="27" t="s">
        <v>165</v>
      </c>
      <c r="B30" s="18"/>
      <c r="C30" s="19"/>
      <c r="D30" s="19"/>
      <c r="E30" s="19"/>
      <c r="F30" s="19"/>
      <c r="G30" s="20"/>
    </row>
    <row r="31" spans="1:7" ht="15">
      <c r="A31" s="27" t="s">
        <v>63</v>
      </c>
      <c r="B31" s="18"/>
      <c r="C31" s="19"/>
      <c r="D31" s="19"/>
      <c r="E31" s="19"/>
      <c r="F31" s="19"/>
      <c r="G31" s="20"/>
    </row>
    <row r="32" spans="1:7" ht="15">
      <c r="A32" s="27" t="s">
        <v>34</v>
      </c>
      <c r="B32" s="18"/>
      <c r="C32" s="19"/>
      <c r="D32" s="19"/>
      <c r="E32" s="19"/>
      <c r="F32" s="19"/>
      <c r="G32" s="20"/>
    </row>
    <row r="33" spans="1:7" ht="15">
      <c r="A33" s="27" t="s">
        <v>195</v>
      </c>
      <c r="B33" s="18"/>
      <c r="C33" s="19"/>
      <c r="D33" s="19"/>
      <c r="E33" s="19"/>
      <c r="F33" s="19"/>
      <c r="G33" s="20"/>
    </row>
    <row r="34" spans="1:7" ht="15">
      <c r="A34" s="27" t="s">
        <v>226</v>
      </c>
      <c r="B34" s="18"/>
      <c r="C34" s="19"/>
      <c r="D34" s="19"/>
      <c r="E34" s="19"/>
      <c r="F34" s="19"/>
      <c r="G34" s="20"/>
    </row>
    <row r="35" spans="1:7" ht="15">
      <c r="A35" s="27" t="s">
        <v>49</v>
      </c>
      <c r="B35" s="18"/>
      <c r="C35" s="19"/>
      <c r="D35" s="19"/>
      <c r="E35" s="19"/>
      <c r="F35" s="19"/>
      <c r="G35" s="20"/>
    </row>
    <row r="36" spans="1:7" ht="15">
      <c r="A36" s="27" t="s">
        <v>204</v>
      </c>
      <c r="B36" s="18"/>
      <c r="C36" s="19"/>
      <c r="D36" s="19"/>
      <c r="E36" s="19"/>
      <c r="F36" s="19"/>
      <c r="G36" s="20"/>
    </row>
    <row r="37" spans="1:7" ht="15">
      <c r="A37" s="27" t="s">
        <v>84</v>
      </c>
      <c r="B37" s="18"/>
      <c r="C37" s="19"/>
      <c r="D37" s="19"/>
      <c r="E37" s="19"/>
      <c r="F37" s="19"/>
      <c r="G37" s="20"/>
    </row>
    <row r="38" spans="1:7" ht="15">
      <c r="A38" s="27" t="s">
        <v>287</v>
      </c>
      <c r="B38" s="18"/>
      <c r="C38" s="19"/>
      <c r="D38" s="19"/>
      <c r="E38" s="19"/>
      <c r="F38" s="19"/>
      <c r="G38" s="20"/>
    </row>
    <row r="39" spans="1:7" ht="15">
      <c r="A39" s="27" t="s">
        <v>388</v>
      </c>
      <c r="B39" s="18"/>
      <c r="C39" s="19"/>
      <c r="D39" s="19"/>
      <c r="E39" s="19"/>
      <c r="F39" s="19"/>
      <c r="G39" s="20"/>
    </row>
    <row r="40" spans="1:7" ht="15">
      <c r="A40" s="27" t="s">
        <v>300</v>
      </c>
      <c r="B40" s="18"/>
      <c r="C40" s="19"/>
      <c r="D40" s="19"/>
      <c r="E40" s="19"/>
      <c r="F40" s="19"/>
      <c r="G40" s="20"/>
    </row>
    <row r="41" spans="1:7" ht="15">
      <c r="A41" s="27" t="s">
        <v>126</v>
      </c>
      <c r="B41" s="18"/>
      <c r="C41" s="19"/>
      <c r="D41" s="19"/>
      <c r="E41" s="19"/>
      <c r="F41" s="19"/>
      <c r="G41" s="20"/>
    </row>
    <row r="42" spans="1:7" ht="15">
      <c r="A42" s="25" t="s">
        <v>412</v>
      </c>
      <c r="B42" s="21"/>
      <c r="C42" s="22"/>
      <c r="D42" s="22"/>
      <c r="E42" s="22"/>
      <c r="F42" s="22"/>
      <c r="G42" s="23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1"/>
  <sheetViews>
    <sheetView zoomScalePageLayoutView="0" workbookViewId="0" topLeftCell="A1">
      <selection activeCell="K185" sqref="K185"/>
    </sheetView>
  </sheetViews>
  <sheetFormatPr defaultColWidth="9.140625" defaultRowHeight="15"/>
  <cols>
    <col min="1" max="1" width="6.28125" style="1" customWidth="1"/>
    <col min="2" max="2" width="8.00390625" style="0" bestFit="1" customWidth="1"/>
    <col min="3" max="3" width="7.421875" style="0" bestFit="1" customWidth="1"/>
    <col min="4" max="4" width="9.00390625" style="0" bestFit="1" customWidth="1"/>
    <col min="5" max="5" width="7.00390625" style="0" customWidth="1"/>
    <col min="6" max="6" width="0" style="0" hidden="1" customWidth="1"/>
    <col min="7" max="7" width="23.57421875" style="0" customWidth="1"/>
    <col min="8" max="8" width="5.00390625" style="0" bestFit="1" customWidth="1"/>
    <col min="9" max="9" width="4.421875" style="0" bestFit="1" customWidth="1"/>
    <col min="10" max="10" width="4.00390625" style="0" bestFit="1" customWidth="1"/>
    <col min="11" max="11" width="16.421875" style="0" bestFit="1" customWidth="1"/>
    <col min="12" max="14" width="0" style="0" hidden="1" customWidth="1"/>
    <col min="15" max="15" width="27.8515625" style="0" bestFit="1" customWidth="1"/>
    <col min="16" max="16" width="50.00390625" style="0" bestFit="1" customWidth="1"/>
  </cols>
  <sheetData>
    <row r="1" spans="1:16" ht="15">
      <c r="A1" s="9" t="s">
        <v>404</v>
      </c>
      <c r="B1" s="9" t="s">
        <v>403</v>
      </c>
      <c r="C1" s="9" t="s">
        <v>0</v>
      </c>
      <c r="D1" s="9" t="s">
        <v>402</v>
      </c>
      <c r="E1" s="9" t="s">
        <v>1</v>
      </c>
      <c r="F1" s="9" t="s">
        <v>2</v>
      </c>
      <c r="G1" s="9" t="s">
        <v>3</v>
      </c>
      <c r="H1" s="9" t="s">
        <v>4</v>
      </c>
      <c r="I1" s="9" t="s">
        <v>5</v>
      </c>
      <c r="J1" s="9" t="s">
        <v>6</v>
      </c>
      <c r="K1" s="9" t="s">
        <v>7</v>
      </c>
      <c r="L1" s="9" t="s">
        <v>8</v>
      </c>
      <c r="M1" s="9" t="s">
        <v>9</v>
      </c>
      <c r="N1" s="9" t="s">
        <v>10</v>
      </c>
      <c r="O1" s="9" t="s">
        <v>11</v>
      </c>
      <c r="P1" s="9" t="s">
        <v>12</v>
      </c>
    </row>
    <row r="2" spans="1:16" ht="15.75">
      <c r="A2" s="2">
        <v>1</v>
      </c>
      <c r="B2" s="3" t="s">
        <v>13</v>
      </c>
      <c r="C2" s="4">
        <v>1</v>
      </c>
      <c r="D2" s="4">
        <v>1</v>
      </c>
      <c r="E2" s="5">
        <v>1791</v>
      </c>
      <c r="F2" s="7" t="s">
        <v>14</v>
      </c>
      <c r="G2" s="7" t="s">
        <v>14</v>
      </c>
      <c r="H2" s="3">
        <v>19</v>
      </c>
      <c r="I2" s="12">
        <v>6.047887837492023</v>
      </c>
      <c r="J2" s="3">
        <v>6</v>
      </c>
      <c r="K2" s="10" t="s">
        <v>15</v>
      </c>
      <c r="L2" s="8" t="s">
        <v>16</v>
      </c>
      <c r="M2" s="8"/>
      <c r="N2" s="1"/>
      <c r="O2" s="5" t="s">
        <v>17</v>
      </c>
      <c r="P2" s="7" t="s">
        <v>17</v>
      </c>
    </row>
    <row r="3" spans="1:16" ht="15.75">
      <c r="A3" s="2">
        <v>2</v>
      </c>
      <c r="B3" s="3" t="s">
        <v>13</v>
      </c>
      <c r="C3" s="4">
        <v>1</v>
      </c>
      <c r="D3" s="4">
        <v>1</v>
      </c>
      <c r="E3" s="5">
        <v>1792</v>
      </c>
      <c r="F3" s="7" t="s">
        <v>18</v>
      </c>
      <c r="G3" s="7" t="s">
        <v>19</v>
      </c>
      <c r="H3" s="3">
        <v>25</v>
      </c>
      <c r="I3" s="12">
        <v>7.957747154594767</v>
      </c>
      <c r="J3" s="3">
        <v>8</v>
      </c>
      <c r="K3" s="7" t="s">
        <v>15</v>
      </c>
      <c r="L3" s="8" t="s">
        <v>20</v>
      </c>
      <c r="M3" s="8" t="s">
        <v>21</v>
      </c>
      <c r="N3" s="7" t="s">
        <v>22</v>
      </c>
      <c r="O3" s="8" t="s">
        <v>18</v>
      </c>
      <c r="P3" s="7" t="s">
        <v>23</v>
      </c>
    </row>
    <row r="4" spans="1:16" ht="15.75">
      <c r="A4" s="2">
        <v>3</v>
      </c>
      <c r="B4" s="3" t="s">
        <v>13</v>
      </c>
      <c r="C4" s="4">
        <v>1</v>
      </c>
      <c r="D4" s="4">
        <v>1</v>
      </c>
      <c r="E4" s="5">
        <v>1793</v>
      </c>
      <c r="F4" s="7" t="s">
        <v>18</v>
      </c>
      <c r="G4" s="7" t="s">
        <v>19</v>
      </c>
      <c r="H4" s="3">
        <v>17</v>
      </c>
      <c r="I4" s="12">
        <v>5.411268065124442</v>
      </c>
      <c r="J4" s="3">
        <v>8</v>
      </c>
      <c r="K4" s="7" t="s">
        <v>15</v>
      </c>
      <c r="L4" s="8" t="s">
        <v>20</v>
      </c>
      <c r="M4" s="8" t="s">
        <v>21</v>
      </c>
      <c r="N4" s="7" t="s">
        <v>22</v>
      </c>
      <c r="O4" s="8" t="s">
        <v>18</v>
      </c>
      <c r="P4" s="7" t="s">
        <v>23</v>
      </c>
    </row>
    <row r="5" spans="1:16" ht="15.75">
      <c r="A5" s="2">
        <v>4</v>
      </c>
      <c r="B5" s="3" t="s">
        <v>13</v>
      </c>
      <c r="C5" s="4">
        <v>1</v>
      </c>
      <c r="D5" s="4">
        <v>1</v>
      </c>
      <c r="E5" s="5">
        <v>1794</v>
      </c>
      <c r="F5" s="7" t="s">
        <v>24</v>
      </c>
      <c r="G5" s="7" t="s">
        <v>25</v>
      </c>
      <c r="H5" s="3">
        <v>19</v>
      </c>
      <c r="I5" s="12">
        <v>6.047887837492023</v>
      </c>
      <c r="J5" s="3">
        <v>9</v>
      </c>
      <c r="K5" s="7" t="s">
        <v>26</v>
      </c>
      <c r="L5" s="8" t="s">
        <v>27</v>
      </c>
      <c r="M5" s="8" t="s">
        <v>28</v>
      </c>
      <c r="N5" s="3" t="s">
        <v>29</v>
      </c>
      <c r="O5" s="8" t="s">
        <v>24</v>
      </c>
      <c r="P5" s="7" t="s">
        <v>30</v>
      </c>
    </row>
    <row r="6" spans="1:16" ht="15.75">
      <c r="A6" s="2">
        <v>5</v>
      </c>
      <c r="B6" s="3" t="s">
        <v>13</v>
      </c>
      <c r="C6" s="4">
        <v>1</v>
      </c>
      <c r="D6" s="4">
        <v>1</v>
      </c>
      <c r="E6" s="5">
        <v>1795</v>
      </c>
      <c r="F6" s="7" t="s">
        <v>31</v>
      </c>
      <c r="G6" s="7" t="s">
        <v>31</v>
      </c>
      <c r="H6" s="3">
        <v>16</v>
      </c>
      <c r="I6" s="12">
        <v>5.092958178940651</v>
      </c>
      <c r="J6" s="3">
        <v>7</v>
      </c>
      <c r="K6" s="7" t="s">
        <v>31</v>
      </c>
      <c r="L6" s="7" t="s">
        <v>31</v>
      </c>
      <c r="M6" s="7" t="s">
        <v>31</v>
      </c>
      <c r="N6" s="7" t="s">
        <v>31</v>
      </c>
      <c r="O6" s="7" t="s">
        <v>31</v>
      </c>
      <c r="P6" s="7" t="s">
        <v>31</v>
      </c>
    </row>
    <row r="7" spans="1:16" ht="15.75">
      <c r="A7" s="2">
        <v>6</v>
      </c>
      <c r="B7" s="3" t="s">
        <v>13</v>
      </c>
      <c r="C7" s="4">
        <v>1</v>
      </c>
      <c r="D7" s="4">
        <v>1</v>
      </c>
      <c r="E7" s="5">
        <v>1796</v>
      </c>
      <c r="F7" s="7" t="s">
        <v>32</v>
      </c>
      <c r="G7" s="7" t="s">
        <v>33</v>
      </c>
      <c r="H7" s="3">
        <v>24</v>
      </c>
      <c r="I7" s="12">
        <v>7.639437268410976</v>
      </c>
      <c r="J7" s="3">
        <v>8</v>
      </c>
      <c r="K7" s="7" t="s">
        <v>34</v>
      </c>
      <c r="L7" s="8" t="s">
        <v>35</v>
      </c>
      <c r="M7" s="8" t="s">
        <v>36</v>
      </c>
      <c r="N7" s="7" t="s">
        <v>37</v>
      </c>
      <c r="O7" s="8" t="s">
        <v>38</v>
      </c>
      <c r="P7" s="7" t="s">
        <v>39</v>
      </c>
    </row>
    <row r="8" spans="1:16" ht="15.75">
      <c r="A8" s="2">
        <v>7</v>
      </c>
      <c r="B8" s="3" t="s">
        <v>13</v>
      </c>
      <c r="C8" s="4">
        <v>1</v>
      </c>
      <c r="D8" s="4">
        <v>1</v>
      </c>
      <c r="E8" s="5">
        <v>1797</v>
      </c>
      <c r="F8" s="7" t="s">
        <v>40</v>
      </c>
      <c r="G8" s="7" t="s">
        <v>41</v>
      </c>
      <c r="H8" s="3">
        <v>24</v>
      </c>
      <c r="I8" s="12">
        <v>7.639437268410976</v>
      </c>
      <c r="J8" s="3">
        <v>8</v>
      </c>
      <c r="K8" s="7" t="s">
        <v>42</v>
      </c>
      <c r="L8" s="8" t="s">
        <v>43</v>
      </c>
      <c r="M8" s="8" t="s">
        <v>44</v>
      </c>
      <c r="N8" s="7" t="s">
        <v>22</v>
      </c>
      <c r="O8" s="8" t="s">
        <v>45</v>
      </c>
      <c r="P8" s="7" t="s">
        <v>46</v>
      </c>
    </row>
    <row r="9" spans="1:16" ht="15.75">
      <c r="A9" s="2">
        <v>8</v>
      </c>
      <c r="B9" s="3" t="s">
        <v>13</v>
      </c>
      <c r="C9" s="4">
        <v>1</v>
      </c>
      <c r="D9" s="4">
        <v>1</v>
      </c>
      <c r="E9" s="5">
        <v>1798</v>
      </c>
      <c r="F9" s="7" t="s">
        <v>47</v>
      </c>
      <c r="G9" s="7" t="s">
        <v>48</v>
      </c>
      <c r="H9" s="3">
        <v>16.5</v>
      </c>
      <c r="I9" s="12">
        <v>5.252113122032546</v>
      </c>
      <c r="J9" s="3">
        <v>5</v>
      </c>
      <c r="K9" s="7" t="s">
        <v>49</v>
      </c>
      <c r="L9" s="8" t="s">
        <v>50</v>
      </c>
      <c r="M9" s="8" t="s">
        <v>51</v>
      </c>
      <c r="N9" s="7" t="s">
        <v>52</v>
      </c>
      <c r="O9" s="8" t="s">
        <v>53</v>
      </c>
      <c r="P9" s="7" t="s">
        <v>54</v>
      </c>
    </row>
    <row r="10" spans="1:16" ht="15.75">
      <c r="A10" s="2">
        <v>9</v>
      </c>
      <c r="B10" s="3" t="s">
        <v>13</v>
      </c>
      <c r="C10" s="4">
        <v>1</v>
      </c>
      <c r="D10" s="4">
        <v>1</v>
      </c>
      <c r="E10" s="5">
        <v>1799</v>
      </c>
      <c r="F10" s="7" t="s">
        <v>55</v>
      </c>
      <c r="G10" s="7" t="s">
        <v>56</v>
      </c>
      <c r="H10" s="3">
        <v>28</v>
      </c>
      <c r="I10" s="12">
        <v>8.91267681314614</v>
      </c>
      <c r="J10" s="3">
        <v>10</v>
      </c>
      <c r="K10" s="7" t="s">
        <v>57</v>
      </c>
      <c r="L10" s="8" t="s">
        <v>58</v>
      </c>
      <c r="M10" s="8" t="s">
        <v>59</v>
      </c>
      <c r="N10" s="7" t="s">
        <v>60</v>
      </c>
      <c r="O10" s="8" t="s">
        <v>55</v>
      </c>
      <c r="P10" s="7" t="s">
        <v>61</v>
      </c>
    </row>
    <row r="11" spans="1:16" ht="15.75">
      <c r="A11" s="2">
        <v>10</v>
      </c>
      <c r="B11" s="3" t="s">
        <v>13</v>
      </c>
      <c r="C11" s="4">
        <v>1</v>
      </c>
      <c r="D11" s="4">
        <v>1</v>
      </c>
      <c r="E11" s="5">
        <v>1800</v>
      </c>
      <c r="F11" s="7" t="s">
        <v>62</v>
      </c>
      <c r="G11" s="7" t="s">
        <v>62</v>
      </c>
      <c r="H11" s="3">
        <v>18</v>
      </c>
      <c r="I11" s="12">
        <v>5.729577951308232</v>
      </c>
      <c r="J11" s="3">
        <v>6</v>
      </c>
      <c r="K11" s="7" t="s">
        <v>63</v>
      </c>
      <c r="L11" s="8" t="s">
        <v>64</v>
      </c>
      <c r="M11" s="8" t="s">
        <v>65</v>
      </c>
      <c r="N11" s="1"/>
      <c r="O11" s="8" t="s">
        <v>66</v>
      </c>
      <c r="P11" s="7" t="s">
        <v>67</v>
      </c>
    </row>
    <row r="12" spans="1:16" ht="15.75">
      <c r="A12" s="2">
        <v>11</v>
      </c>
      <c r="B12" s="3" t="s">
        <v>13</v>
      </c>
      <c r="C12" s="4">
        <v>1</v>
      </c>
      <c r="D12" s="4">
        <v>1</v>
      </c>
      <c r="E12" s="5">
        <v>1801</v>
      </c>
      <c r="F12" s="7" t="s">
        <v>68</v>
      </c>
      <c r="G12" s="7" t="s">
        <v>69</v>
      </c>
      <c r="H12" s="3">
        <v>18.5</v>
      </c>
      <c r="I12" s="12">
        <v>5.888732894400127</v>
      </c>
      <c r="J12" s="3">
        <v>7</v>
      </c>
      <c r="K12" s="7" t="s">
        <v>70</v>
      </c>
      <c r="L12" s="8" t="s">
        <v>71</v>
      </c>
      <c r="M12" s="8" t="s">
        <v>72</v>
      </c>
      <c r="N12" s="7" t="s">
        <v>73</v>
      </c>
      <c r="O12" s="8" t="s">
        <v>68</v>
      </c>
      <c r="P12" s="7" t="s">
        <v>74</v>
      </c>
    </row>
    <row r="13" spans="1:16" ht="15.75">
      <c r="A13" s="2">
        <v>12</v>
      </c>
      <c r="B13" s="3" t="s">
        <v>13</v>
      </c>
      <c r="C13" s="4">
        <v>1</v>
      </c>
      <c r="D13" s="4">
        <v>1</v>
      </c>
      <c r="E13" s="5">
        <v>1802</v>
      </c>
      <c r="F13" s="7" t="s">
        <v>75</v>
      </c>
      <c r="G13" s="7" t="s">
        <v>76</v>
      </c>
      <c r="H13" s="3">
        <v>26.5</v>
      </c>
      <c r="I13" s="12">
        <v>8.435211983870452</v>
      </c>
      <c r="J13" s="3">
        <v>7</v>
      </c>
      <c r="K13" s="7" t="s">
        <v>77</v>
      </c>
      <c r="L13" s="8" t="s">
        <v>78</v>
      </c>
      <c r="M13" s="8" t="s">
        <v>79</v>
      </c>
      <c r="N13" s="7" t="s">
        <v>80</v>
      </c>
      <c r="O13" s="8" t="s">
        <v>75</v>
      </c>
      <c r="P13" s="7" t="s">
        <v>81</v>
      </c>
    </row>
    <row r="14" spans="1:16" ht="15.75">
      <c r="A14" s="2">
        <v>13</v>
      </c>
      <c r="B14" s="3" t="s">
        <v>13</v>
      </c>
      <c r="C14" s="4">
        <v>1</v>
      </c>
      <c r="D14" s="4">
        <v>1</v>
      </c>
      <c r="E14" s="5">
        <v>1803</v>
      </c>
      <c r="F14" s="7" t="s">
        <v>82</v>
      </c>
      <c r="G14" s="7" t="s">
        <v>82</v>
      </c>
      <c r="H14" s="3">
        <v>23</v>
      </c>
      <c r="I14" s="12">
        <v>7.321127382227186</v>
      </c>
      <c r="J14" s="3">
        <v>9</v>
      </c>
      <c r="K14" s="7" t="s">
        <v>82</v>
      </c>
      <c r="L14" s="7" t="s">
        <v>82</v>
      </c>
      <c r="M14" s="7" t="s">
        <v>82</v>
      </c>
      <c r="N14" s="7" t="s">
        <v>82</v>
      </c>
      <c r="O14" s="7" t="s">
        <v>82</v>
      </c>
      <c r="P14" s="7" t="s">
        <v>82</v>
      </c>
    </row>
    <row r="15" spans="1:16" ht="15.75">
      <c r="A15" s="2">
        <v>14</v>
      </c>
      <c r="B15" s="3" t="s">
        <v>13</v>
      </c>
      <c r="C15" s="4">
        <v>1</v>
      </c>
      <c r="D15" s="4">
        <v>1</v>
      </c>
      <c r="E15" s="5">
        <v>1804</v>
      </c>
      <c r="F15" s="7" t="s">
        <v>83</v>
      </c>
      <c r="G15" s="7" t="s">
        <v>83</v>
      </c>
      <c r="H15" s="3">
        <v>25.5</v>
      </c>
      <c r="I15" s="12">
        <v>8.116902097686662</v>
      </c>
      <c r="J15" s="3">
        <v>8</v>
      </c>
      <c r="K15" s="7" t="s">
        <v>84</v>
      </c>
      <c r="L15" s="8" t="s">
        <v>85</v>
      </c>
      <c r="M15" s="8" t="s">
        <v>86</v>
      </c>
      <c r="N15" s="1"/>
      <c r="O15" s="8" t="s">
        <v>87</v>
      </c>
      <c r="P15" s="7" t="s">
        <v>88</v>
      </c>
    </row>
    <row r="16" spans="1:16" ht="15.75">
      <c r="A16" s="2">
        <v>15</v>
      </c>
      <c r="B16" s="3" t="s">
        <v>13</v>
      </c>
      <c r="C16" s="4">
        <v>1</v>
      </c>
      <c r="D16" s="4">
        <v>1</v>
      </c>
      <c r="E16" s="5">
        <v>1805</v>
      </c>
      <c r="F16" s="7" t="s">
        <v>18</v>
      </c>
      <c r="G16" s="7" t="s">
        <v>19</v>
      </c>
      <c r="H16" s="3">
        <v>26</v>
      </c>
      <c r="I16" s="12">
        <v>8.276057040778557</v>
      </c>
      <c r="J16" s="3">
        <v>9</v>
      </c>
      <c r="K16" s="7" t="s">
        <v>15</v>
      </c>
      <c r="L16" s="8" t="s">
        <v>20</v>
      </c>
      <c r="M16" s="8" t="s">
        <v>21</v>
      </c>
      <c r="N16" s="7" t="s">
        <v>22</v>
      </c>
      <c r="O16" s="8" t="s">
        <v>18</v>
      </c>
      <c r="P16" s="7" t="s">
        <v>23</v>
      </c>
    </row>
    <row r="17" spans="1:16" ht="15.75">
      <c r="A17" s="2">
        <v>16</v>
      </c>
      <c r="B17" s="3" t="s">
        <v>13</v>
      </c>
      <c r="C17" s="4">
        <v>1</v>
      </c>
      <c r="D17" s="4">
        <v>1</v>
      </c>
      <c r="E17" s="5">
        <v>1806</v>
      </c>
      <c r="F17" s="7" t="s">
        <v>89</v>
      </c>
      <c r="G17" s="7" t="s">
        <v>89</v>
      </c>
      <c r="H17" s="3">
        <v>21</v>
      </c>
      <c r="I17" s="12">
        <v>6.684507609859605</v>
      </c>
      <c r="J17" s="3">
        <v>10</v>
      </c>
      <c r="K17" s="7" t="s">
        <v>15</v>
      </c>
      <c r="L17" s="8" t="s">
        <v>20</v>
      </c>
      <c r="M17" s="8" t="s">
        <v>90</v>
      </c>
      <c r="N17" s="1"/>
      <c r="O17" s="8" t="s">
        <v>91</v>
      </c>
      <c r="P17" s="7" t="s">
        <v>92</v>
      </c>
    </row>
    <row r="18" spans="1:16" ht="15.75">
      <c r="A18" s="2">
        <v>17</v>
      </c>
      <c r="B18" s="3" t="s">
        <v>13</v>
      </c>
      <c r="C18" s="4">
        <v>1</v>
      </c>
      <c r="D18" s="4">
        <v>1</v>
      </c>
      <c r="E18" s="5">
        <v>1807</v>
      </c>
      <c r="F18" s="7" t="s">
        <v>93</v>
      </c>
      <c r="G18" s="7" t="s">
        <v>93</v>
      </c>
      <c r="H18" s="3">
        <v>29</v>
      </c>
      <c r="I18" s="12">
        <v>9.23098669932993</v>
      </c>
      <c r="J18" s="3">
        <v>8</v>
      </c>
      <c r="K18" s="7" t="s">
        <v>94</v>
      </c>
      <c r="L18" s="8" t="s">
        <v>95</v>
      </c>
      <c r="M18" s="8" t="s">
        <v>86</v>
      </c>
      <c r="N18" s="1"/>
      <c r="O18" s="8" t="s">
        <v>96</v>
      </c>
      <c r="P18" s="7" t="s">
        <v>97</v>
      </c>
    </row>
    <row r="19" spans="1:16" ht="15.75">
      <c r="A19" s="2">
        <v>18</v>
      </c>
      <c r="B19" s="3" t="s">
        <v>13</v>
      </c>
      <c r="C19" s="4">
        <v>1</v>
      </c>
      <c r="D19" s="4">
        <v>1</v>
      </c>
      <c r="E19" s="5">
        <v>1808</v>
      </c>
      <c r="F19" s="7" t="s">
        <v>40</v>
      </c>
      <c r="G19" s="7" t="s">
        <v>41</v>
      </c>
      <c r="H19" s="3">
        <v>23</v>
      </c>
      <c r="I19" s="12">
        <v>7.321127382227186</v>
      </c>
      <c r="J19" s="3">
        <v>7</v>
      </c>
      <c r="K19" s="7" t="s">
        <v>42</v>
      </c>
      <c r="L19" s="8" t="s">
        <v>43</v>
      </c>
      <c r="M19" s="8" t="s">
        <v>44</v>
      </c>
      <c r="N19" s="7" t="s">
        <v>22</v>
      </c>
      <c r="O19" s="8" t="s">
        <v>45</v>
      </c>
      <c r="P19" s="7" t="s">
        <v>46</v>
      </c>
    </row>
    <row r="20" spans="1:16" ht="15.75">
      <c r="A20" s="2">
        <v>19</v>
      </c>
      <c r="B20" s="3" t="s">
        <v>13</v>
      </c>
      <c r="C20" s="4">
        <v>1</v>
      </c>
      <c r="D20" s="4">
        <v>1</v>
      </c>
      <c r="E20" s="5">
        <v>1809</v>
      </c>
      <c r="F20" s="7" t="s">
        <v>98</v>
      </c>
      <c r="G20" s="7" t="s">
        <v>98</v>
      </c>
      <c r="H20" s="3">
        <v>27.5</v>
      </c>
      <c r="I20" s="12">
        <v>8.753521870054243</v>
      </c>
      <c r="J20" s="3">
        <v>5</v>
      </c>
      <c r="K20" s="7" t="s">
        <v>99</v>
      </c>
      <c r="L20" s="8" t="s">
        <v>86</v>
      </c>
      <c r="M20" s="8"/>
      <c r="N20" s="1"/>
      <c r="O20" s="5" t="s">
        <v>100</v>
      </c>
      <c r="P20" s="7" t="s">
        <v>100</v>
      </c>
    </row>
    <row r="21" spans="1:16" ht="15.75">
      <c r="A21" s="2">
        <v>20</v>
      </c>
      <c r="B21" s="3" t="s">
        <v>13</v>
      </c>
      <c r="C21" s="4">
        <v>1</v>
      </c>
      <c r="D21" s="4">
        <v>1</v>
      </c>
      <c r="E21" s="5">
        <v>1810</v>
      </c>
      <c r="F21" s="7" t="s">
        <v>101</v>
      </c>
      <c r="G21" s="7" t="s">
        <v>101</v>
      </c>
      <c r="H21" s="3">
        <v>18</v>
      </c>
      <c r="I21" s="12">
        <v>5.729577951308232</v>
      </c>
      <c r="J21" s="3">
        <v>5</v>
      </c>
      <c r="K21" s="7" t="s">
        <v>84</v>
      </c>
      <c r="L21" s="8" t="s">
        <v>85</v>
      </c>
      <c r="M21" s="8" t="s">
        <v>102</v>
      </c>
      <c r="N21" s="1"/>
      <c r="O21" s="8" t="s">
        <v>103</v>
      </c>
      <c r="P21" s="7" t="s">
        <v>104</v>
      </c>
    </row>
    <row r="22" spans="1:16" ht="15.75">
      <c r="A22" s="2">
        <v>21</v>
      </c>
      <c r="B22" s="3" t="s">
        <v>13</v>
      </c>
      <c r="C22" s="4">
        <v>1</v>
      </c>
      <c r="D22" s="4">
        <v>1</v>
      </c>
      <c r="E22" s="5">
        <v>1811</v>
      </c>
      <c r="F22" s="7" t="s">
        <v>105</v>
      </c>
      <c r="G22" s="7" t="s">
        <v>106</v>
      </c>
      <c r="H22" s="3">
        <v>17</v>
      </c>
      <c r="I22" s="12">
        <v>5.411268065124442</v>
      </c>
      <c r="J22" s="3">
        <v>4</v>
      </c>
      <c r="K22" s="7" t="s">
        <v>107</v>
      </c>
      <c r="L22" s="8" t="s">
        <v>108</v>
      </c>
      <c r="M22" s="8" t="s">
        <v>109</v>
      </c>
      <c r="N22" s="2" t="s">
        <v>110</v>
      </c>
      <c r="O22" s="8" t="s">
        <v>105</v>
      </c>
      <c r="P22" s="7" t="s">
        <v>111</v>
      </c>
    </row>
    <row r="23" spans="1:16" ht="15.75">
      <c r="A23" s="2">
        <v>22</v>
      </c>
      <c r="B23" s="3" t="s">
        <v>13</v>
      </c>
      <c r="C23" s="4">
        <v>1</v>
      </c>
      <c r="D23" s="4">
        <v>1</v>
      </c>
      <c r="E23" s="5">
        <v>1812</v>
      </c>
      <c r="F23" s="7" t="s">
        <v>112</v>
      </c>
      <c r="G23" s="7" t="s">
        <v>113</v>
      </c>
      <c r="H23" s="3">
        <v>29</v>
      </c>
      <c r="I23" s="12">
        <v>9.23098669932993</v>
      </c>
      <c r="J23" s="3">
        <v>8</v>
      </c>
      <c r="K23" s="7" t="s">
        <v>114</v>
      </c>
      <c r="L23" s="8" t="s">
        <v>115</v>
      </c>
      <c r="M23" s="8" t="s">
        <v>116</v>
      </c>
      <c r="N23" s="7" t="s">
        <v>117</v>
      </c>
      <c r="O23" s="8" t="s">
        <v>112</v>
      </c>
      <c r="P23" s="7" t="s">
        <v>118</v>
      </c>
    </row>
    <row r="24" spans="1:16" ht="15.75">
      <c r="A24" s="2">
        <v>23</v>
      </c>
      <c r="B24" s="3" t="s">
        <v>13</v>
      </c>
      <c r="C24" s="4">
        <v>1</v>
      </c>
      <c r="D24" s="4">
        <v>1</v>
      </c>
      <c r="E24" s="5">
        <v>1813</v>
      </c>
      <c r="F24" s="7" t="s">
        <v>119</v>
      </c>
      <c r="G24" s="7" t="s">
        <v>120</v>
      </c>
      <c r="H24" s="3">
        <v>16</v>
      </c>
      <c r="I24" s="12">
        <v>5.092958178940651</v>
      </c>
      <c r="J24" s="3">
        <v>6</v>
      </c>
      <c r="K24" s="7" t="s">
        <v>121</v>
      </c>
      <c r="L24" s="8" t="s">
        <v>122</v>
      </c>
      <c r="M24" s="8" t="s">
        <v>36</v>
      </c>
      <c r="N24" s="7" t="s">
        <v>37</v>
      </c>
      <c r="O24" s="8" t="s">
        <v>119</v>
      </c>
      <c r="P24" s="7" t="s">
        <v>123</v>
      </c>
    </row>
    <row r="25" spans="1:16" ht="15.75">
      <c r="A25" s="2">
        <v>24</v>
      </c>
      <c r="B25" s="3" t="s">
        <v>13</v>
      </c>
      <c r="C25" s="4">
        <v>1</v>
      </c>
      <c r="D25" s="4">
        <v>1</v>
      </c>
      <c r="E25" s="5">
        <v>1814</v>
      </c>
      <c r="F25" s="7" t="s">
        <v>124</v>
      </c>
      <c r="G25" s="7" t="s">
        <v>125</v>
      </c>
      <c r="H25" s="3">
        <v>28</v>
      </c>
      <c r="I25" s="12">
        <v>8.91267681314614</v>
      </c>
      <c r="J25" s="3">
        <v>5</v>
      </c>
      <c r="K25" s="7" t="s">
        <v>126</v>
      </c>
      <c r="L25" s="8" t="s">
        <v>127</v>
      </c>
      <c r="M25" s="8" t="s">
        <v>128</v>
      </c>
      <c r="N25" s="7" t="s">
        <v>129</v>
      </c>
      <c r="O25" s="8" t="s">
        <v>124</v>
      </c>
      <c r="P25" s="7" t="s">
        <v>130</v>
      </c>
    </row>
    <row r="26" spans="1:16" ht="15.75">
      <c r="A26" s="2">
        <v>25</v>
      </c>
      <c r="B26" s="3" t="s">
        <v>13</v>
      </c>
      <c r="C26" s="4">
        <v>1</v>
      </c>
      <c r="D26" s="4">
        <v>1</v>
      </c>
      <c r="E26" s="5">
        <v>1815</v>
      </c>
      <c r="F26" s="7" t="s">
        <v>47</v>
      </c>
      <c r="G26" s="7" t="s">
        <v>48</v>
      </c>
      <c r="H26" s="3">
        <v>24</v>
      </c>
      <c r="I26" s="12">
        <v>7.639437268410976</v>
      </c>
      <c r="J26" s="3">
        <v>5</v>
      </c>
      <c r="K26" s="7" t="s">
        <v>49</v>
      </c>
      <c r="L26" s="8" t="s">
        <v>50</v>
      </c>
      <c r="M26" s="8" t="s">
        <v>51</v>
      </c>
      <c r="N26" s="7" t="s">
        <v>52</v>
      </c>
      <c r="O26" s="8" t="s">
        <v>53</v>
      </c>
      <c r="P26" s="7" t="s">
        <v>54</v>
      </c>
    </row>
    <row r="27" spans="1:16" ht="15.75">
      <c r="A27" s="2">
        <v>26</v>
      </c>
      <c r="B27" s="3" t="s">
        <v>13</v>
      </c>
      <c r="C27" s="4">
        <v>1</v>
      </c>
      <c r="D27" s="4">
        <v>1</v>
      </c>
      <c r="E27" s="5">
        <v>1816</v>
      </c>
      <c r="F27" s="7" t="s">
        <v>131</v>
      </c>
      <c r="G27" s="7" t="s">
        <v>131</v>
      </c>
      <c r="H27" s="3">
        <v>18</v>
      </c>
      <c r="I27" s="12">
        <v>5.729577951308232</v>
      </c>
      <c r="J27" s="3">
        <v>4</v>
      </c>
      <c r="K27" s="7" t="s">
        <v>15</v>
      </c>
      <c r="L27" s="8" t="s">
        <v>20</v>
      </c>
      <c r="M27" s="8" t="s">
        <v>132</v>
      </c>
      <c r="N27" s="1"/>
      <c r="O27" s="8" t="s">
        <v>133</v>
      </c>
      <c r="P27" s="7" t="s">
        <v>134</v>
      </c>
    </row>
    <row r="28" spans="1:16" ht="15.75">
      <c r="A28" s="2">
        <v>27</v>
      </c>
      <c r="B28" s="3" t="s">
        <v>13</v>
      </c>
      <c r="C28" s="4">
        <v>1</v>
      </c>
      <c r="D28" s="4">
        <v>1</v>
      </c>
      <c r="E28" s="5">
        <v>1817</v>
      </c>
      <c r="F28" s="7" t="s">
        <v>135</v>
      </c>
      <c r="G28" s="7" t="s">
        <v>136</v>
      </c>
      <c r="H28" s="3">
        <v>19</v>
      </c>
      <c r="I28" s="12">
        <v>6.047887837492023</v>
      </c>
      <c r="J28" s="3">
        <v>9</v>
      </c>
      <c r="K28" s="7" t="s">
        <v>137</v>
      </c>
      <c r="L28" s="8" t="s">
        <v>138</v>
      </c>
      <c r="M28" s="8" t="s">
        <v>139</v>
      </c>
      <c r="N28" s="7" t="s">
        <v>140</v>
      </c>
      <c r="O28" s="8" t="s">
        <v>135</v>
      </c>
      <c r="P28" s="7" t="s">
        <v>141</v>
      </c>
    </row>
    <row r="29" spans="1:16" ht="15.75">
      <c r="A29" s="2">
        <v>28</v>
      </c>
      <c r="B29" s="3" t="s">
        <v>13</v>
      </c>
      <c r="C29" s="4">
        <v>1</v>
      </c>
      <c r="D29" s="4">
        <v>1</v>
      </c>
      <c r="E29" s="5">
        <v>1818</v>
      </c>
      <c r="F29" s="7" t="s">
        <v>142</v>
      </c>
      <c r="G29" s="7" t="s">
        <v>143</v>
      </c>
      <c r="H29" s="3">
        <v>25</v>
      </c>
      <c r="I29" s="12">
        <v>7.957747154594767</v>
      </c>
      <c r="J29" s="3">
        <v>8</v>
      </c>
      <c r="K29" s="7" t="s">
        <v>26</v>
      </c>
      <c r="L29" s="8" t="s">
        <v>144</v>
      </c>
      <c r="M29" s="8" t="s">
        <v>145</v>
      </c>
      <c r="N29" s="7" t="s">
        <v>29</v>
      </c>
      <c r="O29" s="8" t="s">
        <v>142</v>
      </c>
      <c r="P29" s="7" t="s">
        <v>146</v>
      </c>
    </row>
    <row r="30" spans="1:16" ht="15.75">
      <c r="A30" s="2">
        <v>29</v>
      </c>
      <c r="B30" s="3" t="s">
        <v>13</v>
      </c>
      <c r="C30" s="4">
        <v>1</v>
      </c>
      <c r="D30" s="4">
        <v>1</v>
      </c>
      <c r="E30" s="5">
        <v>1819</v>
      </c>
      <c r="F30" s="7" t="s">
        <v>147</v>
      </c>
      <c r="G30" s="7" t="s">
        <v>148</v>
      </c>
      <c r="H30" s="3">
        <v>17</v>
      </c>
      <c r="I30" s="12">
        <v>5.411268065124442</v>
      </c>
      <c r="J30" s="3">
        <v>5</v>
      </c>
      <c r="K30" s="7" t="s">
        <v>15</v>
      </c>
      <c r="L30" s="8" t="s">
        <v>149</v>
      </c>
      <c r="M30" s="8" t="s">
        <v>86</v>
      </c>
      <c r="N30" s="1"/>
      <c r="O30" s="8" t="s">
        <v>150</v>
      </c>
      <c r="P30" s="7" t="s">
        <v>151</v>
      </c>
    </row>
    <row r="31" spans="1:16" ht="15.75">
      <c r="A31" s="2">
        <v>30</v>
      </c>
      <c r="B31" s="3" t="s">
        <v>13</v>
      </c>
      <c r="C31" s="4">
        <v>1</v>
      </c>
      <c r="D31" s="4">
        <v>1</v>
      </c>
      <c r="E31" s="5">
        <v>1820</v>
      </c>
      <c r="F31" s="7" t="s">
        <v>55</v>
      </c>
      <c r="G31" s="7" t="s">
        <v>56</v>
      </c>
      <c r="H31" s="3">
        <v>20</v>
      </c>
      <c r="I31" s="12">
        <v>6.366197723675814</v>
      </c>
      <c r="J31" s="3">
        <v>8</v>
      </c>
      <c r="K31" s="7" t="s">
        <v>57</v>
      </c>
      <c r="L31" s="8" t="s">
        <v>58</v>
      </c>
      <c r="M31" s="8" t="s">
        <v>59</v>
      </c>
      <c r="N31" s="7" t="s">
        <v>60</v>
      </c>
      <c r="O31" s="8" t="s">
        <v>55</v>
      </c>
      <c r="P31" s="7" t="s">
        <v>61</v>
      </c>
    </row>
    <row r="32" spans="1:16" ht="15.75">
      <c r="A32" s="2">
        <v>31</v>
      </c>
      <c r="B32" s="3" t="s">
        <v>13</v>
      </c>
      <c r="C32" s="4">
        <v>1</v>
      </c>
      <c r="D32" s="4">
        <v>1</v>
      </c>
      <c r="E32" s="5">
        <v>1821</v>
      </c>
      <c r="F32" s="7" t="s">
        <v>152</v>
      </c>
      <c r="G32" s="7" t="s">
        <v>153</v>
      </c>
      <c r="H32" s="3">
        <v>0</v>
      </c>
      <c r="I32" s="12">
        <v>0</v>
      </c>
      <c r="J32" s="3">
        <v>4</v>
      </c>
      <c r="K32" s="7" t="s">
        <v>107</v>
      </c>
      <c r="L32" s="8" t="s">
        <v>154</v>
      </c>
      <c r="M32" s="8" t="s">
        <v>155</v>
      </c>
      <c r="N32" s="6" t="s">
        <v>110</v>
      </c>
      <c r="O32" s="8" t="s">
        <v>152</v>
      </c>
      <c r="P32" s="7" t="s">
        <v>156</v>
      </c>
    </row>
    <row r="33" spans="1:16" ht="15.75">
      <c r="A33" s="2">
        <v>32</v>
      </c>
      <c r="B33" s="3" t="s">
        <v>13</v>
      </c>
      <c r="C33" s="4">
        <v>1</v>
      </c>
      <c r="D33" s="4">
        <v>1</v>
      </c>
      <c r="E33" s="5">
        <v>1822</v>
      </c>
      <c r="F33" s="7" t="s">
        <v>40</v>
      </c>
      <c r="G33" s="7" t="s">
        <v>41</v>
      </c>
      <c r="H33" s="3">
        <v>21</v>
      </c>
      <c r="I33" s="12">
        <v>6.684507609859605</v>
      </c>
      <c r="J33" s="3">
        <v>7</v>
      </c>
      <c r="K33" s="7" t="s">
        <v>42</v>
      </c>
      <c r="L33" s="8" t="s">
        <v>43</v>
      </c>
      <c r="M33" s="8" t="s">
        <v>44</v>
      </c>
      <c r="N33" s="7" t="s">
        <v>22</v>
      </c>
      <c r="O33" s="8" t="s">
        <v>45</v>
      </c>
      <c r="P33" s="7" t="s">
        <v>46</v>
      </c>
    </row>
    <row r="34" spans="1:16" ht="15.75">
      <c r="A34" s="2">
        <v>33</v>
      </c>
      <c r="B34" s="3" t="s">
        <v>13</v>
      </c>
      <c r="C34" s="4">
        <v>1</v>
      </c>
      <c r="D34" s="4">
        <v>1</v>
      </c>
      <c r="E34" s="5">
        <v>1823</v>
      </c>
      <c r="F34" s="7" t="s">
        <v>82</v>
      </c>
      <c r="G34" s="7" t="s">
        <v>82</v>
      </c>
      <c r="H34" s="3">
        <v>19</v>
      </c>
      <c r="I34" s="12">
        <v>6.047887837492023</v>
      </c>
      <c r="J34" s="3">
        <v>7</v>
      </c>
      <c r="K34" s="7" t="s">
        <v>82</v>
      </c>
      <c r="L34" s="7" t="s">
        <v>82</v>
      </c>
      <c r="M34" s="7" t="s">
        <v>82</v>
      </c>
      <c r="N34" s="7" t="s">
        <v>82</v>
      </c>
      <c r="O34" s="7" t="s">
        <v>82</v>
      </c>
      <c r="P34" s="7" t="s">
        <v>82</v>
      </c>
    </row>
    <row r="35" spans="1:16" ht="15.75">
      <c r="A35" s="2">
        <v>34</v>
      </c>
      <c r="B35" s="3" t="s">
        <v>13</v>
      </c>
      <c r="C35" s="4">
        <v>1</v>
      </c>
      <c r="D35" s="4">
        <v>1</v>
      </c>
      <c r="E35" s="5">
        <v>1824</v>
      </c>
      <c r="F35" s="7" t="s">
        <v>157</v>
      </c>
      <c r="G35" s="7" t="s">
        <v>158</v>
      </c>
      <c r="H35" s="3">
        <v>28</v>
      </c>
      <c r="I35" s="12">
        <v>8.91267681314614</v>
      </c>
      <c r="J35" s="3">
        <v>10</v>
      </c>
      <c r="K35" s="7" t="s">
        <v>159</v>
      </c>
      <c r="L35" s="8" t="s">
        <v>160</v>
      </c>
      <c r="M35" s="8" t="s">
        <v>161</v>
      </c>
      <c r="N35" s="7" t="s">
        <v>162</v>
      </c>
      <c r="O35" s="8" t="s">
        <v>157</v>
      </c>
      <c r="P35" s="7" t="s">
        <v>163</v>
      </c>
    </row>
    <row r="36" spans="1:16" ht="15.75">
      <c r="A36" s="2">
        <v>35</v>
      </c>
      <c r="B36" s="3" t="s">
        <v>13</v>
      </c>
      <c r="C36" s="4">
        <v>1</v>
      </c>
      <c r="D36" s="4">
        <v>1</v>
      </c>
      <c r="E36" s="5">
        <v>1825</v>
      </c>
      <c r="F36" s="7" t="s">
        <v>164</v>
      </c>
      <c r="G36" s="7" t="s">
        <v>164</v>
      </c>
      <c r="H36" s="3">
        <v>16</v>
      </c>
      <c r="I36" s="12">
        <v>5.092958178940651</v>
      </c>
      <c r="J36" s="3">
        <v>7</v>
      </c>
      <c r="K36" s="7" t="s">
        <v>165</v>
      </c>
      <c r="L36" s="11" t="s">
        <v>166</v>
      </c>
      <c r="M36" s="8"/>
      <c r="N36" s="1"/>
      <c r="O36" s="5" t="s">
        <v>167</v>
      </c>
      <c r="P36" s="7" t="s">
        <v>167</v>
      </c>
    </row>
    <row r="37" spans="1:16" ht="15.75">
      <c r="A37" s="2">
        <v>36</v>
      </c>
      <c r="B37" s="3" t="s">
        <v>13</v>
      </c>
      <c r="C37" s="4">
        <v>1</v>
      </c>
      <c r="D37" s="4">
        <v>1</v>
      </c>
      <c r="E37" s="5">
        <v>1826</v>
      </c>
      <c r="F37" s="7" t="s">
        <v>168</v>
      </c>
      <c r="G37" s="7" t="s">
        <v>169</v>
      </c>
      <c r="H37" s="3">
        <v>24</v>
      </c>
      <c r="I37" s="12">
        <v>7.639437268410976</v>
      </c>
      <c r="J37" s="3">
        <v>9</v>
      </c>
      <c r="K37" s="7" t="s">
        <v>170</v>
      </c>
      <c r="L37" s="8" t="s">
        <v>171</v>
      </c>
      <c r="M37" s="8" t="s">
        <v>172</v>
      </c>
      <c r="N37" s="7" t="s">
        <v>173</v>
      </c>
      <c r="O37" s="8" t="s">
        <v>168</v>
      </c>
      <c r="P37" s="7" t="s">
        <v>174</v>
      </c>
    </row>
    <row r="38" spans="1:16" ht="15.75">
      <c r="A38" s="2">
        <v>37</v>
      </c>
      <c r="B38" s="3" t="s">
        <v>13</v>
      </c>
      <c r="C38" s="4">
        <v>1</v>
      </c>
      <c r="D38" s="4">
        <v>1</v>
      </c>
      <c r="E38" s="5">
        <v>1827</v>
      </c>
      <c r="F38" s="10" t="s">
        <v>175</v>
      </c>
      <c r="G38" s="10" t="s">
        <v>175</v>
      </c>
      <c r="H38" s="10">
        <v>24</v>
      </c>
      <c r="I38" s="12">
        <v>7.639437268410976</v>
      </c>
      <c r="J38" s="10">
        <v>4</v>
      </c>
      <c r="K38" s="10" t="s">
        <v>15</v>
      </c>
      <c r="L38" s="11" t="s">
        <v>176</v>
      </c>
      <c r="M38" s="8"/>
      <c r="N38" s="1"/>
      <c r="O38" s="5" t="s">
        <v>177</v>
      </c>
      <c r="P38" s="7" t="s">
        <v>177</v>
      </c>
    </row>
    <row r="39" spans="1:16" ht="15.75">
      <c r="A39" s="2">
        <v>38</v>
      </c>
      <c r="B39" s="3" t="s">
        <v>13</v>
      </c>
      <c r="C39" s="4">
        <v>1</v>
      </c>
      <c r="D39" s="4">
        <v>1</v>
      </c>
      <c r="E39" s="5">
        <v>1828</v>
      </c>
      <c r="F39" s="7" t="s">
        <v>178</v>
      </c>
      <c r="G39" s="7" t="s">
        <v>178</v>
      </c>
      <c r="H39" s="3">
        <v>24</v>
      </c>
      <c r="I39" s="12">
        <v>7.639437268410976</v>
      </c>
      <c r="J39" s="3">
        <v>10</v>
      </c>
      <c r="K39" s="7" t="s">
        <v>179</v>
      </c>
      <c r="L39" s="8" t="s">
        <v>180</v>
      </c>
      <c r="M39" s="8" t="s">
        <v>181</v>
      </c>
      <c r="N39" s="1"/>
      <c r="O39" s="8" t="s">
        <v>182</v>
      </c>
      <c r="P39" s="7" t="s">
        <v>183</v>
      </c>
    </row>
    <row r="40" spans="1:16" ht="15.75">
      <c r="A40" s="2">
        <v>39</v>
      </c>
      <c r="B40" s="3" t="s">
        <v>13</v>
      </c>
      <c r="C40" s="4">
        <v>1</v>
      </c>
      <c r="D40" s="4">
        <v>1</v>
      </c>
      <c r="E40" s="5">
        <v>1829</v>
      </c>
      <c r="F40" s="7" t="s">
        <v>184</v>
      </c>
      <c r="G40" s="7" t="s">
        <v>184</v>
      </c>
      <c r="H40" s="3">
        <v>25</v>
      </c>
      <c r="I40" s="12">
        <v>7.957747154594767</v>
      </c>
      <c r="J40" s="3">
        <v>6</v>
      </c>
      <c r="K40" s="7" t="s">
        <v>185</v>
      </c>
      <c r="L40" s="8" t="s">
        <v>186</v>
      </c>
      <c r="M40" s="8" t="s">
        <v>86</v>
      </c>
      <c r="N40" s="1"/>
      <c r="O40" s="8" t="s">
        <v>187</v>
      </c>
      <c r="P40" s="7" t="s">
        <v>188</v>
      </c>
    </row>
    <row r="41" spans="1:16" ht="15.75">
      <c r="A41" s="2">
        <v>40</v>
      </c>
      <c r="B41" s="3" t="s">
        <v>13</v>
      </c>
      <c r="C41" s="4">
        <v>1</v>
      </c>
      <c r="D41" s="4">
        <v>1</v>
      </c>
      <c r="E41" s="5">
        <v>1830</v>
      </c>
      <c r="F41" s="7" t="s">
        <v>189</v>
      </c>
      <c r="G41" s="7" t="s">
        <v>189</v>
      </c>
      <c r="H41" s="3">
        <v>27</v>
      </c>
      <c r="I41" s="12">
        <v>8.594366926962348</v>
      </c>
      <c r="J41" s="3">
        <v>8</v>
      </c>
      <c r="K41" s="7" t="s">
        <v>189</v>
      </c>
      <c r="L41" s="7" t="s">
        <v>189</v>
      </c>
      <c r="M41" s="7" t="s">
        <v>189</v>
      </c>
      <c r="N41" s="7" t="s">
        <v>189</v>
      </c>
      <c r="O41" s="7" t="s">
        <v>189</v>
      </c>
      <c r="P41" s="7" t="s">
        <v>189</v>
      </c>
    </row>
    <row r="42" spans="1:16" ht="15.75">
      <c r="A42" s="2">
        <v>41</v>
      </c>
      <c r="B42" s="3" t="s">
        <v>13</v>
      </c>
      <c r="C42" s="4">
        <v>1</v>
      </c>
      <c r="D42" s="4">
        <v>1</v>
      </c>
      <c r="E42" s="5">
        <v>1831</v>
      </c>
      <c r="F42" s="7" t="s">
        <v>40</v>
      </c>
      <c r="G42" s="7" t="s">
        <v>41</v>
      </c>
      <c r="H42" s="3">
        <v>16</v>
      </c>
      <c r="I42" s="12">
        <v>5.092958178940651</v>
      </c>
      <c r="J42" s="3">
        <v>5</v>
      </c>
      <c r="K42" s="7" t="s">
        <v>42</v>
      </c>
      <c r="L42" s="8" t="s">
        <v>43</v>
      </c>
      <c r="M42" s="8" t="s">
        <v>44</v>
      </c>
      <c r="N42" s="7" t="s">
        <v>22</v>
      </c>
      <c r="O42" s="8" t="s">
        <v>45</v>
      </c>
      <c r="P42" s="7" t="s">
        <v>46</v>
      </c>
    </row>
    <row r="43" spans="1:16" ht="15.75">
      <c r="A43" s="2">
        <v>42</v>
      </c>
      <c r="B43" s="3" t="s">
        <v>13</v>
      </c>
      <c r="C43" s="4">
        <v>1</v>
      </c>
      <c r="D43" s="4">
        <v>1</v>
      </c>
      <c r="E43" s="5">
        <v>1832</v>
      </c>
      <c r="F43" s="7" t="s">
        <v>190</v>
      </c>
      <c r="G43" s="7" t="s">
        <v>190</v>
      </c>
      <c r="H43" s="3">
        <v>16</v>
      </c>
      <c r="I43" s="12">
        <v>5.092958178940651</v>
      </c>
      <c r="J43" s="3">
        <v>7</v>
      </c>
      <c r="K43" s="7" t="s">
        <v>84</v>
      </c>
      <c r="L43" s="8" t="s">
        <v>85</v>
      </c>
      <c r="M43" s="8" t="s">
        <v>191</v>
      </c>
      <c r="N43" s="1"/>
      <c r="O43" s="8" t="s">
        <v>192</v>
      </c>
      <c r="P43" s="7" t="s">
        <v>193</v>
      </c>
    </row>
    <row r="44" spans="1:16" ht="15.75">
      <c r="A44" s="2">
        <v>43</v>
      </c>
      <c r="B44" s="3" t="s">
        <v>13</v>
      </c>
      <c r="C44" s="4">
        <v>2</v>
      </c>
      <c r="D44" s="4">
        <v>1</v>
      </c>
      <c r="E44" s="5">
        <v>1957</v>
      </c>
      <c r="F44" s="7" t="s">
        <v>194</v>
      </c>
      <c r="G44" s="7" t="s">
        <v>194</v>
      </c>
      <c r="H44" s="3">
        <v>25</v>
      </c>
      <c r="I44" s="12">
        <v>7.957747154594767</v>
      </c>
      <c r="J44" s="3">
        <v>10</v>
      </c>
      <c r="K44" s="7" t="s">
        <v>195</v>
      </c>
      <c r="L44" s="8" t="s">
        <v>196</v>
      </c>
      <c r="M44" s="8" t="s">
        <v>86</v>
      </c>
      <c r="N44" s="1"/>
      <c r="O44" s="8" t="s">
        <v>197</v>
      </c>
      <c r="P44" s="7" t="s">
        <v>198</v>
      </c>
    </row>
    <row r="45" spans="1:16" ht="15.75">
      <c r="A45" s="2">
        <v>44</v>
      </c>
      <c r="B45" s="3" t="s">
        <v>13</v>
      </c>
      <c r="C45" s="4">
        <v>2</v>
      </c>
      <c r="D45" s="4">
        <v>1</v>
      </c>
      <c r="E45" s="5">
        <v>1958</v>
      </c>
      <c r="F45" s="7" t="s">
        <v>199</v>
      </c>
      <c r="G45" s="7" t="s">
        <v>199</v>
      </c>
      <c r="H45" s="3">
        <v>19</v>
      </c>
      <c r="I45" s="12">
        <v>6.047887837492023</v>
      </c>
      <c r="J45" s="3">
        <v>6</v>
      </c>
      <c r="K45" s="7" t="s">
        <v>165</v>
      </c>
      <c r="L45" s="11" t="s">
        <v>90</v>
      </c>
      <c r="M45" s="8"/>
      <c r="N45" s="1"/>
      <c r="O45" s="5" t="s">
        <v>200</v>
      </c>
      <c r="P45" s="7" t="s">
        <v>200</v>
      </c>
    </row>
    <row r="46" spans="1:16" ht="15.75">
      <c r="A46" s="2">
        <v>45</v>
      </c>
      <c r="B46" s="3" t="s">
        <v>13</v>
      </c>
      <c r="C46" s="4">
        <v>2</v>
      </c>
      <c r="D46" s="4">
        <v>1</v>
      </c>
      <c r="E46" s="5">
        <v>1959</v>
      </c>
      <c r="F46" s="7" t="s">
        <v>201</v>
      </c>
      <c r="G46" s="7" t="s">
        <v>201</v>
      </c>
      <c r="H46" s="3">
        <v>27</v>
      </c>
      <c r="I46" s="12">
        <v>8.594366926962348</v>
      </c>
      <c r="J46" s="3">
        <v>10</v>
      </c>
      <c r="K46" s="7" t="s">
        <v>49</v>
      </c>
      <c r="L46" s="8" t="s">
        <v>86</v>
      </c>
      <c r="M46" s="8"/>
      <c r="N46" s="1"/>
      <c r="O46" s="5" t="s">
        <v>202</v>
      </c>
      <c r="P46" s="7" t="s">
        <v>202</v>
      </c>
    </row>
    <row r="47" spans="1:16" ht="15.75">
      <c r="A47" s="2">
        <v>46</v>
      </c>
      <c r="B47" s="3" t="s">
        <v>13</v>
      </c>
      <c r="C47" s="4">
        <v>2</v>
      </c>
      <c r="D47" s="4">
        <v>1</v>
      </c>
      <c r="E47" s="5">
        <v>1960</v>
      </c>
      <c r="F47" s="7" t="s">
        <v>203</v>
      </c>
      <c r="G47" s="7" t="s">
        <v>203</v>
      </c>
      <c r="H47" s="3">
        <v>22</v>
      </c>
      <c r="I47" s="12">
        <v>7.002817496043395</v>
      </c>
      <c r="J47" s="3">
        <v>7</v>
      </c>
      <c r="K47" s="7" t="s">
        <v>204</v>
      </c>
      <c r="L47" s="8" t="s">
        <v>205</v>
      </c>
      <c r="M47" s="8" t="s">
        <v>86</v>
      </c>
      <c r="N47" s="1"/>
      <c r="O47" s="8" t="s">
        <v>206</v>
      </c>
      <c r="P47" s="7" t="s">
        <v>207</v>
      </c>
    </row>
    <row r="48" spans="1:16" ht="15.75">
      <c r="A48" s="2">
        <v>47</v>
      </c>
      <c r="B48" s="3" t="s">
        <v>13</v>
      </c>
      <c r="C48" s="4">
        <v>2</v>
      </c>
      <c r="D48" s="4">
        <v>1</v>
      </c>
      <c r="E48" s="5">
        <v>1961</v>
      </c>
      <c r="F48" s="7" t="s">
        <v>157</v>
      </c>
      <c r="G48" s="7" t="s">
        <v>158</v>
      </c>
      <c r="H48" s="3">
        <v>17</v>
      </c>
      <c r="I48" s="12">
        <v>5.411268065124442</v>
      </c>
      <c r="J48" s="3">
        <v>9</v>
      </c>
      <c r="K48" s="7" t="s">
        <v>159</v>
      </c>
      <c r="L48" s="8" t="s">
        <v>160</v>
      </c>
      <c r="M48" s="8" t="s">
        <v>161</v>
      </c>
      <c r="N48" s="7" t="s">
        <v>162</v>
      </c>
      <c r="O48" s="8" t="s">
        <v>157</v>
      </c>
      <c r="P48" s="7" t="s">
        <v>163</v>
      </c>
    </row>
    <row r="49" spans="1:16" ht="15.75">
      <c r="A49" s="2">
        <v>48</v>
      </c>
      <c r="B49" s="3" t="s">
        <v>13</v>
      </c>
      <c r="C49" s="4">
        <v>2</v>
      </c>
      <c r="D49" s="4">
        <v>1</v>
      </c>
      <c r="E49" s="5">
        <v>1962</v>
      </c>
      <c r="F49" s="7" t="s">
        <v>208</v>
      </c>
      <c r="G49" s="7" t="s">
        <v>208</v>
      </c>
      <c r="H49" s="3">
        <v>17</v>
      </c>
      <c r="I49" s="12">
        <v>5.411268065124442</v>
      </c>
      <c r="J49" s="3">
        <v>9</v>
      </c>
      <c r="K49" s="7" t="s">
        <v>121</v>
      </c>
      <c r="L49" s="8" t="s">
        <v>209</v>
      </c>
      <c r="M49" s="8" t="s">
        <v>210</v>
      </c>
      <c r="N49" s="1"/>
      <c r="O49" s="8" t="s">
        <v>211</v>
      </c>
      <c r="P49" s="7" t="s">
        <v>212</v>
      </c>
    </row>
    <row r="50" spans="1:16" ht="15.75">
      <c r="A50" s="2">
        <v>49</v>
      </c>
      <c r="B50" s="3" t="s">
        <v>13</v>
      </c>
      <c r="C50" s="4">
        <v>2</v>
      </c>
      <c r="D50" s="4">
        <v>1</v>
      </c>
      <c r="E50" s="5">
        <v>1963</v>
      </c>
      <c r="F50" s="7" t="s">
        <v>105</v>
      </c>
      <c r="G50" s="7" t="s">
        <v>106</v>
      </c>
      <c r="H50" s="3">
        <v>16</v>
      </c>
      <c r="I50" s="12">
        <v>5.092958178940651</v>
      </c>
      <c r="J50" s="3">
        <v>4</v>
      </c>
      <c r="K50" s="7" t="s">
        <v>107</v>
      </c>
      <c r="L50" s="8" t="s">
        <v>108</v>
      </c>
      <c r="M50" s="8" t="s">
        <v>109</v>
      </c>
      <c r="N50" s="2" t="s">
        <v>110</v>
      </c>
      <c r="O50" s="8" t="s">
        <v>105</v>
      </c>
      <c r="P50" s="7" t="s">
        <v>111</v>
      </c>
    </row>
    <row r="51" spans="1:16" ht="15.75">
      <c r="A51" s="2">
        <v>50</v>
      </c>
      <c r="B51" s="3" t="s">
        <v>13</v>
      </c>
      <c r="C51" s="4">
        <v>2</v>
      </c>
      <c r="D51" s="4">
        <v>1</v>
      </c>
      <c r="E51" s="5">
        <v>1964</v>
      </c>
      <c r="F51" s="7" t="s">
        <v>213</v>
      </c>
      <c r="G51" s="7" t="s">
        <v>214</v>
      </c>
      <c r="H51" s="3">
        <v>24</v>
      </c>
      <c r="I51" s="12">
        <v>7.639437268410976</v>
      </c>
      <c r="J51" s="3">
        <v>7</v>
      </c>
      <c r="K51" s="7" t="s">
        <v>159</v>
      </c>
      <c r="L51" s="8" t="s">
        <v>215</v>
      </c>
      <c r="M51" s="8" t="s">
        <v>216</v>
      </c>
      <c r="N51" s="7" t="s">
        <v>217</v>
      </c>
      <c r="O51" s="8" t="s">
        <v>213</v>
      </c>
      <c r="P51" s="7" t="s">
        <v>218</v>
      </c>
    </row>
    <row r="52" spans="1:16" ht="15.75">
      <c r="A52" s="2">
        <v>51</v>
      </c>
      <c r="B52" s="3" t="s">
        <v>13</v>
      </c>
      <c r="C52" s="4">
        <v>2</v>
      </c>
      <c r="D52" s="4">
        <v>1</v>
      </c>
      <c r="E52" s="5">
        <v>1965</v>
      </c>
      <c r="F52" s="7" t="s">
        <v>105</v>
      </c>
      <c r="G52" s="7" t="s">
        <v>106</v>
      </c>
      <c r="H52" s="3">
        <v>17</v>
      </c>
      <c r="I52" s="12">
        <v>5.411268065124442</v>
      </c>
      <c r="J52" s="3">
        <v>5</v>
      </c>
      <c r="K52" s="7" t="s">
        <v>107</v>
      </c>
      <c r="L52" s="8" t="s">
        <v>108</v>
      </c>
      <c r="M52" s="8" t="s">
        <v>109</v>
      </c>
      <c r="N52" s="2" t="s">
        <v>110</v>
      </c>
      <c r="O52" s="8" t="s">
        <v>105</v>
      </c>
      <c r="P52" s="7" t="s">
        <v>111</v>
      </c>
    </row>
    <row r="53" spans="1:16" ht="15.75">
      <c r="A53" s="2">
        <v>52</v>
      </c>
      <c r="B53" s="3" t="s">
        <v>13</v>
      </c>
      <c r="C53" s="4">
        <v>2</v>
      </c>
      <c r="D53" s="4">
        <v>1</v>
      </c>
      <c r="E53" s="5">
        <v>1966</v>
      </c>
      <c r="F53" s="7" t="s">
        <v>219</v>
      </c>
      <c r="G53" s="7" t="s">
        <v>220</v>
      </c>
      <c r="H53" s="3">
        <v>16</v>
      </c>
      <c r="I53" s="12">
        <v>5.092958178940651</v>
      </c>
      <c r="J53" s="3">
        <v>7</v>
      </c>
      <c r="K53" s="7" t="s">
        <v>15</v>
      </c>
      <c r="L53" s="8" t="s">
        <v>221</v>
      </c>
      <c r="M53" s="8" t="s">
        <v>222</v>
      </c>
      <c r="N53" s="7" t="s">
        <v>22</v>
      </c>
      <c r="O53" s="8" t="s">
        <v>219</v>
      </c>
      <c r="P53" s="7" t="s">
        <v>223</v>
      </c>
    </row>
    <row r="54" spans="1:16" ht="15.75">
      <c r="A54" s="2">
        <v>53</v>
      </c>
      <c r="B54" s="3" t="s">
        <v>13</v>
      </c>
      <c r="C54" s="4">
        <v>2</v>
      </c>
      <c r="D54" s="4">
        <v>1</v>
      </c>
      <c r="E54" s="5">
        <v>1967</v>
      </c>
      <c r="F54" s="7" t="s">
        <v>224</v>
      </c>
      <c r="G54" s="7" t="s">
        <v>225</v>
      </c>
      <c r="H54" s="3">
        <v>16</v>
      </c>
      <c r="I54" s="12">
        <v>5.092958178940651</v>
      </c>
      <c r="J54" s="3">
        <v>5</v>
      </c>
      <c r="K54" s="7" t="s">
        <v>226</v>
      </c>
      <c r="L54" s="8" t="s">
        <v>227</v>
      </c>
      <c r="M54" s="8" t="s">
        <v>228</v>
      </c>
      <c r="N54" s="2" t="s">
        <v>229</v>
      </c>
      <c r="O54" s="8" t="s">
        <v>230</v>
      </c>
      <c r="P54" s="7" t="s">
        <v>231</v>
      </c>
    </row>
    <row r="55" spans="1:16" ht="15.75">
      <c r="A55" s="2">
        <v>54</v>
      </c>
      <c r="B55" s="3" t="s">
        <v>13</v>
      </c>
      <c r="C55" s="4">
        <v>2</v>
      </c>
      <c r="D55" s="4">
        <v>1</v>
      </c>
      <c r="E55" s="5">
        <v>1968</v>
      </c>
      <c r="F55" s="7" t="s">
        <v>232</v>
      </c>
      <c r="G55" s="7" t="s">
        <v>233</v>
      </c>
      <c r="H55" s="3">
        <v>30</v>
      </c>
      <c r="I55" s="12">
        <v>9.549296585513721</v>
      </c>
      <c r="J55" s="3">
        <v>10</v>
      </c>
      <c r="K55" s="7" t="s">
        <v>170</v>
      </c>
      <c r="L55" s="8" t="s">
        <v>171</v>
      </c>
      <c r="M55" s="8" t="s">
        <v>234</v>
      </c>
      <c r="N55" s="7" t="s">
        <v>235</v>
      </c>
      <c r="O55" s="8" t="s">
        <v>232</v>
      </c>
      <c r="P55" s="7" t="s">
        <v>236</v>
      </c>
    </row>
    <row r="56" spans="1:16" ht="15.75">
      <c r="A56" s="2">
        <v>55</v>
      </c>
      <c r="B56" s="3" t="s">
        <v>13</v>
      </c>
      <c r="C56" s="4">
        <v>2</v>
      </c>
      <c r="D56" s="4">
        <v>1</v>
      </c>
      <c r="E56" s="5">
        <v>1969</v>
      </c>
      <c r="F56" s="10" t="s">
        <v>237</v>
      </c>
      <c r="G56" s="10" t="s">
        <v>237</v>
      </c>
      <c r="H56" s="10">
        <v>20</v>
      </c>
      <c r="I56" s="12">
        <v>6.366197723675814</v>
      </c>
      <c r="J56" s="10">
        <v>7</v>
      </c>
      <c r="K56" s="10" t="s">
        <v>15</v>
      </c>
      <c r="L56" s="11" t="s">
        <v>132</v>
      </c>
      <c r="M56" s="8"/>
      <c r="N56" s="1"/>
      <c r="O56" s="5" t="s">
        <v>238</v>
      </c>
      <c r="P56" s="7" t="s">
        <v>238</v>
      </c>
    </row>
    <row r="57" spans="1:16" ht="15.75">
      <c r="A57" s="2">
        <v>56</v>
      </c>
      <c r="B57" s="3" t="s">
        <v>13</v>
      </c>
      <c r="C57" s="4">
        <v>2</v>
      </c>
      <c r="D57" s="4">
        <v>1</v>
      </c>
      <c r="E57" s="5">
        <v>1970</v>
      </c>
      <c r="F57" s="7" t="s">
        <v>239</v>
      </c>
      <c r="G57" s="7" t="s">
        <v>239</v>
      </c>
      <c r="H57" s="3">
        <v>26</v>
      </c>
      <c r="I57" s="12">
        <v>8.276057040778557</v>
      </c>
      <c r="J57" s="3">
        <v>10</v>
      </c>
      <c r="K57" s="7" t="s">
        <v>204</v>
      </c>
      <c r="L57" s="8" t="s">
        <v>240</v>
      </c>
      <c r="M57" s="8" t="s">
        <v>86</v>
      </c>
      <c r="N57" s="1"/>
      <c r="O57" s="8" t="s">
        <v>241</v>
      </c>
      <c r="P57" s="7" t="s">
        <v>242</v>
      </c>
    </row>
    <row r="58" spans="1:16" ht="15.75">
      <c r="A58" s="2">
        <v>57</v>
      </c>
      <c r="B58" s="3" t="s">
        <v>13</v>
      </c>
      <c r="C58" s="4">
        <v>2</v>
      </c>
      <c r="D58" s="4">
        <v>1</v>
      </c>
      <c r="E58" s="5">
        <v>1971</v>
      </c>
      <c r="F58" s="7" t="s">
        <v>213</v>
      </c>
      <c r="G58" s="7" t="s">
        <v>214</v>
      </c>
      <c r="H58" s="3">
        <v>22</v>
      </c>
      <c r="I58" s="12">
        <v>7.002817496043395</v>
      </c>
      <c r="J58" s="3">
        <v>4</v>
      </c>
      <c r="K58" s="7" t="s">
        <v>159</v>
      </c>
      <c r="L58" s="8" t="s">
        <v>215</v>
      </c>
      <c r="M58" s="8" t="s">
        <v>216</v>
      </c>
      <c r="N58" s="7" t="s">
        <v>217</v>
      </c>
      <c r="O58" s="8" t="s">
        <v>213</v>
      </c>
      <c r="P58" s="7" t="s">
        <v>218</v>
      </c>
    </row>
    <row r="59" spans="1:16" ht="15.75">
      <c r="A59" s="2">
        <v>58</v>
      </c>
      <c r="B59" s="3" t="s">
        <v>13</v>
      </c>
      <c r="C59" s="4">
        <v>2</v>
      </c>
      <c r="D59" s="4">
        <v>1</v>
      </c>
      <c r="E59" s="5">
        <v>1972</v>
      </c>
      <c r="F59" s="10" t="s">
        <v>237</v>
      </c>
      <c r="G59" s="10" t="s">
        <v>237</v>
      </c>
      <c r="H59" s="10">
        <v>24</v>
      </c>
      <c r="I59" s="12">
        <v>7.639437268410976</v>
      </c>
      <c r="J59" s="10">
        <v>7</v>
      </c>
      <c r="K59" s="10" t="s">
        <v>15</v>
      </c>
      <c r="L59" s="11" t="s">
        <v>132</v>
      </c>
      <c r="M59" s="8"/>
      <c r="N59" s="1"/>
      <c r="O59" s="5" t="s">
        <v>238</v>
      </c>
      <c r="P59" s="7" t="s">
        <v>238</v>
      </c>
    </row>
    <row r="60" spans="1:16" ht="15.75">
      <c r="A60" s="2">
        <v>59</v>
      </c>
      <c r="B60" s="3" t="s">
        <v>13</v>
      </c>
      <c r="C60" s="4">
        <v>2</v>
      </c>
      <c r="D60" s="4">
        <v>1</v>
      </c>
      <c r="E60" s="5">
        <v>1973</v>
      </c>
      <c r="F60" s="7" t="s">
        <v>243</v>
      </c>
      <c r="G60" s="7" t="s">
        <v>244</v>
      </c>
      <c r="H60" s="3">
        <v>27</v>
      </c>
      <c r="I60" s="12">
        <v>8.594366926962348</v>
      </c>
      <c r="J60" s="3">
        <v>6</v>
      </c>
      <c r="K60" s="7" t="s">
        <v>15</v>
      </c>
      <c r="L60" s="8" t="s">
        <v>20</v>
      </c>
      <c r="M60" s="8" t="s">
        <v>245</v>
      </c>
      <c r="N60" s="7" t="s">
        <v>246</v>
      </c>
      <c r="O60" s="8" t="s">
        <v>243</v>
      </c>
      <c r="P60" s="7" t="s">
        <v>247</v>
      </c>
    </row>
    <row r="61" spans="1:16" ht="15.75">
      <c r="A61" s="2">
        <v>60</v>
      </c>
      <c r="B61" s="3" t="s">
        <v>13</v>
      </c>
      <c r="C61" s="4">
        <v>2</v>
      </c>
      <c r="D61" s="4">
        <v>1</v>
      </c>
      <c r="E61" s="5">
        <v>1974</v>
      </c>
      <c r="F61" s="7" t="s">
        <v>243</v>
      </c>
      <c r="G61" s="7" t="s">
        <v>244</v>
      </c>
      <c r="H61" s="3">
        <v>27</v>
      </c>
      <c r="I61" s="12">
        <v>8.594366926962348</v>
      </c>
      <c r="J61" s="3">
        <v>7</v>
      </c>
      <c r="K61" s="7" t="s">
        <v>15</v>
      </c>
      <c r="L61" s="8" t="s">
        <v>20</v>
      </c>
      <c r="M61" s="8" t="s">
        <v>245</v>
      </c>
      <c r="N61" s="7" t="s">
        <v>246</v>
      </c>
      <c r="O61" s="8" t="s">
        <v>243</v>
      </c>
      <c r="P61" s="7" t="s">
        <v>247</v>
      </c>
    </row>
    <row r="62" spans="1:16" ht="15.75">
      <c r="A62" s="2">
        <v>61</v>
      </c>
      <c r="B62" s="3" t="s">
        <v>13</v>
      </c>
      <c r="C62" s="4">
        <v>2</v>
      </c>
      <c r="D62" s="4">
        <v>1</v>
      </c>
      <c r="E62" s="5">
        <v>1975</v>
      </c>
      <c r="F62" s="7" t="s">
        <v>243</v>
      </c>
      <c r="G62" s="7" t="s">
        <v>244</v>
      </c>
      <c r="H62" s="3">
        <v>30</v>
      </c>
      <c r="I62" s="12">
        <v>9.549296585513721</v>
      </c>
      <c r="J62" s="3">
        <v>9</v>
      </c>
      <c r="K62" s="7" t="s">
        <v>15</v>
      </c>
      <c r="L62" s="8" t="s">
        <v>20</v>
      </c>
      <c r="M62" s="8" t="s">
        <v>245</v>
      </c>
      <c r="N62" s="7" t="s">
        <v>246</v>
      </c>
      <c r="O62" s="8" t="s">
        <v>243</v>
      </c>
      <c r="P62" s="7" t="s">
        <v>247</v>
      </c>
    </row>
    <row r="63" spans="1:16" ht="15.75">
      <c r="A63" s="2">
        <v>62</v>
      </c>
      <c r="B63" s="3" t="s">
        <v>13</v>
      </c>
      <c r="C63" s="4">
        <v>2</v>
      </c>
      <c r="D63" s="4">
        <v>1</v>
      </c>
      <c r="E63" s="5">
        <v>1976</v>
      </c>
      <c r="F63" s="7" t="s">
        <v>248</v>
      </c>
      <c r="G63" s="7" t="s">
        <v>248</v>
      </c>
      <c r="H63" s="3">
        <v>17.5</v>
      </c>
      <c r="I63" s="12">
        <v>5.570423008216337</v>
      </c>
      <c r="J63" s="3">
        <v>8</v>
      </c>
      <c r="K63" s="7" t="s">
        <v>84</v>
      </c>
      <c r="L63" s="8" t="s">
        <v>85</v>
      </c>
      <c r="M63" s="8" t="s">
        <v>249</v>
      </c>
      <c r="N63" s="1"/>
      <c r="O63" s="8" t="s">
        <v>250</v>
      </c>
      <c r="P63" s="7" t="s">
        <v>251</v>
      </c>
    </row>
    <row r="64" spans="1:16" ht="15.75">
      <c r="A64" s="2">
        <v>63</v>
      </c>
      <c r="B64" s="3" t="s">
        <v>13</v>
      </c>
      <c r="C64" s="4">
        <v>2</v>
      </c>
      <c r="D64" s="4">
        <v>2</v>
      </c>
      <c r="E64" s="5">
        <v>1977</v>
      </c>
      <c r="F64" s="7" t="s">
        <v>252</v>
      </c>
      <c r="G64" s="7" t="s">
        <v>253</v>
      </c>
      <c r="H64" s="3">
        <v>28</v>
      </c>
      <c r="I64" s="12">
        <v>8.91267681314614</v>
      </c>
      <c r="J64" s="3">
        <v>8</v>
      </c>
      <c r="K64" s="7" t="s">
        <v>159</v>
      </c>
      <c r="L64" s="8" t="s">
        <v>254</v>
      </c>
      <c r="M64" s="8" t="s">
        <v>255</v>
      </c>
      <c r="N64" s="7" t="s">
        <v>256</v>
      </c>
      <c r="O64" s="8" t="s">
        <v>257</v>
      </c>
      <c r="P64" s="7" t="s">
        <v>258</v>
      </c>
    </row>
    <row r="65" spans="1:16" ht="15.75">
      <c r="A65" s="2">
        <v>64</v>
      </c>
      <c r="B65" s="3" t="s">
        <v>13</v>
      </c>
      <c r="C65" s="4">
        <v>2</v>
      </c>
      <c r="D65" s="4">
        <v>2</v>
      </c>
      <c r="E65" s="5">
        <v>1977</v>
      </c>
      <c r="F65" s="7" t="s">
        <v>252</v>
      </c>
      <c r="G65" s="7" t="s">
        <v>253</v>
      </c>
      <c r="H65" s="3">
        <v>25</v>
      </c>
      <c r="I65" s="12">
        <v>7.957747154594767</v>
      </c>
      <c r="J65" s="3">
        <v>7</v>
      </c>
      <c r="K65" s="7" t="s">
        <v>159</v>
      </c>
      <c r="L65" s="8" t="s">
        <v>254</v>
      </c>
      <c r="M65" s="8" t="s">
        <v>255</v>
      </c>
      <c r="N65" s="7" t="s">
        <v>256</v>
      </c>
      <c r="O65" s="8" t="s">
        <v>257</v>
      </c>
      <c r="P65" s="7" t="s">
        <v>258</v>
      </c>
    </row>
    <row r="66" spans="1:16" ht="15.75">
      <c r="A66" s="2">
        <v>65</v>
      </c>
      <c r="B66" s="3" t="s">
        <v>13</v>
      </c>
      <c r="C66" s="4">
        <v>2</v>
      </c>
      <c r="D66" s="4">
        <v>1</v>
      </c>
      <c r="E66" s="5">
        <v>1978</v>
      </c>
      <c r="F66" s="7" t="s">
        <v>243</v>
      </c>
      <c r="G66" s="7" t="s">
        <v>244</v>
      </c>
      <c r="H66" s="3">
        <v>31</v>
      </c>
      <c r="I66" s="12">
        <v>9.867606471697512</v>
      </c>
      <c r="J66" s="3">
        <v>10</v>
      </c>
      <c r="K66" s="7" t="s">
        <v>15</v>
      </c>
      <c r="L66" s="8" t="s">
        <v>20</v>
      </c>
      <c r="M66" s="8" t="s">
        <v>245</v>
      </c>
      <c r="N66" s="7" t="s">
        <v>246</v>
      </c>
      <c r="O66" s="8" t="s">
        <v>243</v>
      </c>
      <c r="P66" s="7" t="s">
        <v>247</v>
      </c>
    </row>
    <row r="67" spans="1:16" ht="15.75">
      <c r="A67" s="2">
        <v>66</v>
      </c>
      <c r="B67" s="3" t="s">
        <v>13</v>
      </c>
      <c r="C67" s="4">
        <v>2</v>
      </c>
      <c r="D67" s="4">
        <v>1</v>
      </c>
      <c r="E67" s="5">
        <v>1979</v>
      </c>
      <c r="F67" s="7" t="s">
        <v>259</v>
      </c>
      <c r="G67" s="7" t="s">
        <v>260</v>
      </c>
      <c r="H67" s="3">
        <v>30</v>
      </c>
      <c r="I67" s="12">
        <v>9.549296585513721</v>
      </c>
      <c r="J67" s="3">
        <v>8</v>
      </c>
      <c r="K67" s="7" t="s">
        <v>195</v>
      </c>
      <c r="L67" s="8" t="s">
        <v>261</v>
      </c>
      <c r="M67" s="8" t="s">
        <v>262</v>
      </c>
      <c r="N67" s="2" t="s">
        <v>37</v>
      </c>
      <c r="O67" s="8" t="s">
        <v>263</v>
      </c>
      <c r="P67" s="7" t="s">
        <v>264</v>
      </c>
    </row>
    <row r="68" spans="1:16" ht="15.75">
      <c r="A68" s="2">
        <v>67</v>
      </c>
      <c r="B68" s="3" t="s">
        <v>13</v>
      </c>
      <c r="C68" s="4">
        <v>2</v>
      </c>
      <c r="D68" s="4">
        <v>1</v>
      </c>
      <c r="E68" s="5">
        <v>1980</v>
      </c>
      <c r="F68" s="7" t="s">
        <v>224</v>
      </c>
      <c r="G68" s="7" t="s">
        <v>225</v>
      </c>
      <c r="H68" s="3">
        <v>18</v>
      </c>
      <c r="I68" s="12">
        <v>5.729577951308232</v>
      </c>
      <c r="J68" s="3">
        <v>5</v>
      </c>
      <c r="K68" s="7" t="s">
        <v>226</v>
      </c>
      <c r="L68" s="8" t="s">
        <v>227</v>
      </c>
      <c r="M68" s="8" t="s">
        <v>228</v>
      </c>
      <c r="N68" s="2" t="s">
        <v>229</v>
      </c>
      <c r="O68" s="8" t="s">
        <v>230</v>
      </c>
      <c r="P68" s="7" t="s">
        <v>231</v>
      </c>
    </row>
    <row r="69" spans="1:16" ht="15.75">
      <c r="A69" s="2">
        <v>68</v>
      </c>
      <c r="B69" s="3" t="s">
        <v>13</v>
      </c>
      <c r="C69" s="4">
        <v>2</v>
      </c>
      <c r="D69" s="4">
        <v>1</v>
      </c>
      <c r="E69" s="5">
        <v>1981</v>
      </c>
      <c r="F69" s="7" t="s">
        <v>82</v>
      </c>
      <c r="G69" s="7" t="s">
        <v>82</v>
      </c>
      <c r="H69" s="3">
        <v>25</v>
      </c>
      <c r="I69" s="12">
        <v>7.957747154594767</v>
      </c>
      <c r="J69" s="3">
        <v>2</v>
      </c>
      <c r="K69" s="7" t="s">
        <v>82</v>
      </c>
      <c r="L69" s="7" t="s">
        <v>82</v>
      </c>
      <c r="M69" s="7" t="s">
        <v>82</v>
      </c>
      <c r="N69" s="7" t="s">
        <v>82</v>
      </c>
      <c r="O69" s="7" t="s">
        <v>82</v>
      </c>
      <c r="P69" s="7" t="s">
        <v>82</v>
      </c>
    </row>
    <row r="70" spans="1:16" ht="15.75">
      <c r="A70" s="2">
        <v>69</v>
      </c>
      <c r="B70" s="3" t="s">
        <v>13</v>
      </c>
      <c r="C70" s="4">
        <v>2</v>
      </c>
      <c r="D70" s="4">
        <v>1</v>
      </c>
      <c r="E70" s="5">
        <v>1982</v>
      </c>
      <c r="F70" s="7" t="s">
        <v>265</v>
      </c>
      <c r="G70" s="7" t="s">
        <v>266</v>
      </c>
      <c r="H70" s="3">
        <v>20</v>
      </c>
      <c r="I70" s="12">
        <v>6.366197723675814</v>
      </c>
      <c r="J70" s="3">
        <v>5</v>
      </c>
      <c r="K70" s="7" t="s">
        <v>267</v>
      </c>
      <c r="L70" s="8" t="s">
        <v>268</v>
      </c>
      <c r="M70" s="8" t="s">
        <v>269</v>
      </c>
      <c r="N70" s="7" t="s">
        <v>270</v>
      </c>
      <c r="O70" s="8" t="s">
        <v>265</v>
      </c>
      <c r="P70" s="7" t="s">
        <v>271</v>
      </c>
    </row>
    <row r="71" spans="1:16" ht="15.75">
      <c r="A71" s="2">
        <v>70</v>
      </c>
      <c r="B71" s="3" t="s">
        <v>13</v>
      </c>
      <c r="C71" s="4">
        <v>2</v>
      </c>
      <c r="D71" s="4">
        <v>1</v>
      </c>
      <c r="E71" s="5">
        <v>1983</v>
      </c>
      <c r="F71" s="7" t="s">
        <v>272</v>
      </c>
      <c r="G71" s="7" t="s">
        <v>273</v>
      </c>
      <c r="H71" s="3">
        <v>26</v>
      </c>
      <c r="I71" s="12">
        <v>8.276057040778557</v>
      </c>
      <c r="J71" s="3">
        <v>14</v>
      </c>
      <c r="K71" s="7" t="s">
        <v>15</v>
      </c>
      <c r="L71" s="8" t="s">
        <v>20</v>
      </c>
      <c r="M71" s="8" t="s">
        <v>172</v>
      </c>
      <c r="N71" s="7" t="s">
        <v>274</v>
      </c>
      <c r="O71" s="8" t="s">
        <v>272</v>
      </c>
      <c r="P71" s="7" t="s">
        <v>275</v>
      </c>
    </row>
    <row r="72" spans="1:16" ht="15.75">
      <c r="A72" s="2">
        <v>71</v>
      </c>
      <c r="B72" s="3" t="s">
        <v>13</v>
      </c>
      <c r="C72" s="4">
        <v>2</v>
      </c>
      <c r="D72" s="4">
        <v>1</v>
      </c>
      <c r="E72" s="5">
        <v>1984</v>
      </c>
      <c r="F72" s="7" t="s">
        <v>243</v>
      </c>
      <c r="G72" s="7" t="s">
        <v>244</v>
      </c>
      <c r="H72" s="3">
        <v>26</v>
      </c>
      <c r="I72" s="12">
        <v>8.276057040778557</v>
      </c>
      <c r="J72" s="3">
        <v>8</v>
      </c>
      <c r="K72" s="7" t="s">
        <v>15</v>
      </c>
      <c r="L72" s="8" t="s">
        <v>20</v>
      </c>
      <c r="M72" s="8" t="s">
        <v>245</v>
      </c>
      <c r="N72" s="7" t="s">
        <v>246</v>
      </c>
      <c r="O72" s="8" t="s">
        <v>243</v>
      </c>
      <c r="P72" s="7" t="s">
        <v>247</v>
      </c>
    </row>
    <row r="73" spans="1:16" ht="15.75">
      <c r="A73" s="2">
        <v>72</v>
      </c>
      <c r="B73" s="3" t="s">
        <v>13</v>
      </c>
      <c r="C73" s="4">
        <v>2</v>
      </c>
      <c r="D73" s="4">
        <v>1</v>
      </c>
      <c r="E73" s="5">
        <v>1985</v>
      </c>
      <c r="F73" s="10" t="s">
        <v>276</v>
      </c>
      <c r="G73" s="10" t="s">
        <v>276</v>
      </c>
      <c r="H73" s="10">
        <v>25</v>
      </c>
      <c r="I73" s="12">
        <v>7.957747154594767</v>
      </c>
      <c r="J73" s="10">
        <v>8</v>
      </c>
      <c r="K73" s="10" t="s">
        <v>15</v>
      </c>
      <c r="L73" s="11" t="s">
        <v>277</v>
      </c>
      <c r="M73" s="8"/>
      <c r="N73" s="1"/>
      <c r="O73" s="5" t="s">
        <v>278</v>
      </c>
      <c r="P73" s="7" t="s">
        <v>278</v>
      </c>
    </row>
    <row r="74" spans="1:16" ht="15.75">
      <c r="A74" s="2">
        <v>73</v>
      </c>
      <c r="B74" s="3" t="s">
        <v>13</v>
      </c>
      <c r="C74" s="4">
        <v>2</v>
      </c>
      <c r="D74" s="4">
        <v>1</v>
      </c>
      <c r="E74" s="5">
        <v>1986</v>
      </c>
      <c r="F74" s="7" t="s">
        <v>135</v>
      </c>
      <c r="G74" s="7" t="s">
        <v>136</v>
      </c>
      <c r="H74" s="3">
        <v>21</v>
      </c>
      <c r="I74" s="12">
        <v>6.684507609859605</v>
      </c>
      <c r="J74" s="3">
        <v>7</v>
      </c>
      <c r="K74" s="7" t="s">
        <v>137</v>
      </c>
      <c r="L74" s="8" t="s">
        <v>138</v>
      </c>
      <c r="M74" s="8" t="s">
        <v>139</v>
      </c>
      <c r="N74" s="7" t="s">
        <v>140</v>
      </c>
      <c r="O74" s="8" t="s">
        <v>135</v>
      </c>
      <c r="P74" s="7" t="s">
        <v>141</v>
      </c>
    </row>
    <row r="75" spans="1:16" ht="15.75">
      <c r="A75" s="2">
        <v>74</v>
      </c>
      <c r="B75" s="3" t="s">
        <v>13</v>
      </c>
      <c r="C75" s="4">
        <v>2</v>
      </c>
      <c r="D75" s="4">
        <v>1</v>
      </c>
      <c r="E75" s="5">
        <v>1987</v>
      </c>
      <c r="F75" s="10" t="s">
        <v>276</v>
      </c>
      <c r="G75" s="10" t="s">
        <v>276</v>
      </c>
      <c r="H75" s="10">
        <v>27</v>
      </c>
      <c r="I75" s="12">
        <v>8.594366926962348</v>
      </c>
      <c r="J75" s="10">
        <v>5</v>
      </c>
      <c r="K75" s="10" t="s">
        <v>15</v>
      </c>
      <c r="L75" s="11" t="s">
        <v>277</v>
      </c>
      <c r="M75" s="8"/>
      <c r="N75" s="1"/>
      <c r="O75" s="5" t="s">
        <v>278</v>
      </c>
      <c r="P75" s="7" t="s">
        <v>278</v>
      </c>
    </row>
    <row r="76" spans="1:16" ht="15.75">
      <c r="A76" s="2">
        <v>75</v>
      </c>
      <c r="B76" s="3" t="s">
        <v>13</v>
      </c>
      <c r="C76" s="4">
        <v>2</v>
      </c>
      <c r="D76" s="4">
        <v>2</v>
      </c>
      <c r="E76" s="5">
        <v>1988</v>
      </c>
      <c r="F76" s="7" t="s">
        <v>279</v>
      </c>
      <c r="G76" s="7" t="s">
        <v>280</v>
      </c>
      <c r="H76" s="3">
        <v>29</v>
      </c>
      <c r="I76" s="12">
        <v>9.23098669932993</v>
      </c>
      <c r="J76" s="3">
        <v>4</v>
      </c>
      <c r="K76" s="7" t="s">
        <v>281</v>
      </c>
      <c r="L76" s="8" t="s">
        <v>282</v>
      </c>
      <c r="M76" s="8" t="s">
        <v>86</v>
      </c>
      <c r="N76" s="1"/>
      <c r="O76" s="8" t="s">
        <v>283</v>
      </c>
      <c r="P76" s="7" t="s">
        <v>284</v>
      </c>
    </row>
    <row r="77" spans="1:16" ht="15.75">
      <c r="A77" s="2">
        <v>76</v>
      </c>
      <c r="B77" s="3" t="s">
        <v>13</v>
      </c>
      <c r="C77" s="4">
        <v>2</v>
      </c>
      <c r="D77" s="4">
        <v>2</v>
      </c>
      <c r="E77" s="5">
        <v>1988</v>
      </c>
      <c r="F77" s="7" t="s">
        <v>279</v>
      </c>
      <c r="G77" s="7" t="s">
        <v>280</v>
      </c>
      <c r="H77" s="3">
        <v>17</v>
      </c>
      <c r="I77" s="12">
        <v>5.411268065124442</v>
      </c>
      <c r="J77" s="3">
        <v>3</v>
      </c>
      <c r="K77" s="7" t="s">
        <v>281</v>
      </c>
      <c r="L77" s="8" t="s">
        <v>282</v>
      </c>
      <c r="M77" s="8" t="s">
        <v>86</v>
      </c>
      <c r="N77" s="1"/>
      <c r="O77" s="8" t="s">
        <v>283</v>
      </c>
      <c r="P77" s="7" t="s">
        <v>284</v>
      </c>
    </row>
    <row r="78" spans="1:16" ht="15.75">
      <c r="A78" s="2">
        <v>77</v>
      </c>
      <c r="B78" s="3" t="s">
        <v>13</v>
      </c>
      <c r="C78" s="4">
        <v>2</v>
      </c>
      <c r="D78" s="4">
        <v>1</v>
      </c>
      <c r="E78" s="5">
        <v>1989</v>
      </c>
      <c r="F78" s="7" t="s">
        <v>232</v>
      </c>
      <c r="G78" s="7" t="s">
        <v>233</v>
      </c>
      <c r="H78" s="3">
        <v>16</v>
      </c>
      <c r="I78" s="12">
        <v>5.092958178940651</v>
      </c>
      <c r="J78" s="3">
        <v>4</v>
      </c>
      <c r="K78" s="7" t="s">
        <v>170</v>
      </c>
      <c r="L78" s="8" t="s">
        <v>171</v>
      </c>
      <c r="M78" s="8" t="s">
        <v>234</v>
      </c>
      <c r="N78" s="7" t="s">
        <v>235</v>
      </c>
      <c r="O78" s="8" t="s">
        <v>232</v>
      </c>
      <c r="P78" s="7" t="s">
        <v>236</v>
      </c>
    </row>
    <row r="79" spans="1:16" ht="15.75">
      <c r="A79" s="2">
        <v>78</v>
      </c>
      <c r="B79" s="3" t="s">
        <v>13</v>
      </c>
      <c r="C79" s="4">
        <v>2</v>
      </c>
      <c r="D79" s="4">
        <v>1</v>
      </c>
      <c r="E79" s="5">
        <v>1990</v>
      </c>
      <c r="F79" s="7" t="s">
        <v>285</v>
      </c>
      <c r="G79" s="7" t="s">
        <v>286</v>
      </c>
      <c r="H79" s="3">
        <v>18</v>
      </c>
      <c r="I79" s="12">
        <v>5.729577951308232</v>
      </c>
      <c r="J79" s="3">
        <v>7</v>
      </c>
      <c r="K79" s="7" t="s">
        <v>287</v>
      </c>
      <c r="L79" s="8" t="s">
        <v>288</v>
      </c>
      <c r="M79" s="8" t="s">
        <v>289</v>
      </c>
      <c r="N79" s="7" t="s">
        <v>37</v>
      </c>
      <c r="O79" s="8" t="s">
        <v>285</v>
      </c>
      <c r="P79" s="7" t="s">
        <v>290</v>
      </c>
    </row>
    <row r="80" spans="1:16" ht="15.75">
      <c r="A80" s="2">
        <v>79</v>
      </c>
      <c r="B80" s="3" t="s">
        <v>13</v>
      </c>
      <c r="C80" s="4">
        <v>2</v>
      </c>
      <c r="D80" s="4">
        <v>6</v>
      </c>
      <c r="E80" s="5">
        <v>1991</v>
      </c>
      <c r="F80" s="7" t="s">
        <v>252</v>
      </c>
      <c r="G80" s="7" t="s">
        <v>253</v>
      </c>
      <c r="H80" s="3">
        <v>25</v>
      </c>
      <c r="I80" s="12">
        <v>7.957747154594767</v>
      </c>
      <c r="J80" s="3">
        <v>10</v>
      </c>
      <c r="K80" s="7" t="s">
        <v>159</v>
      </c>
      <c r="L80" s="8" t="s">
        <v>254</v>
      </c>
      <c r="M80" s="8" t="s">
        <v>255</v>
      </c>
      <c r="N80" s="7" t="s">
        <v>256</v>
      </c>
      <c r="O80" s="8" t="s">
        <v>257</v>
      </c>
      <c r="P80" s="7" t="s">
        <v>258</v>
      </c>
    </row>
    <row r="81" spans="1:16" ht="15.75">
      <c r="A81" s="2">
        <v>80</v>
      </c>
      <c r="B81" s="3" t="s">
        <v>13</v>
      </c>
      <c r="C81" s="4">
        <v>2</v>
      </c>
      <c r="D81" s="4">
        <v>6</v>
      </c>
      <c r="E81" s="5">
        <v>1991</v>
      </c>
      <c r="F81" s="7" t="s">
        <v>252</v>
      </c>
      <c r="G81" s="7" t="s">
        <v>253</v>
      </c>
      <c r="H81" s="3">
        <v>27</v>
      </c>
      <c r="I81" s="12">
        <v>8.594366926962348</v>
      </c>
      <c r="J81" s="3">
        <v>11</v>
      </c>
      <c r="K81" s="7" t="s">
        <v>159</v>
      </c>
      <c r="L81" s="8" t="s">
        <v>254</v>
      </c>
      <c r="M81" s="8" t="s">
        <v>255</v>
      </c>
      <c r="N81" s="7" t="s">
        <v>256</v>
      </c>
      <c r="O81" s="8" t="s">
        <v>257</v>
      </c>
      <c r="P81" s="7" t="s">
        <v>258</v>
      </c>
    </row>
    <row r="82" spans="1:16" ht="15.75">
      <c r="A82" s="2">
        <v>81</v>
      </c>
      <c r="B82" s="3" t="s">
        <v>13</v>
      </c>
      <c r="C82" s="4">
        <v>2</v>
      </c>
      <c r="D82" s="4">
        <v>6</v>
      </c>
      <c r="E82" s="5">
        <v>1991</v>
      </c>
      <c r="F82" s="7" t="s">
        <v>252</v>
      </c>
      <c r="G82" s="7" t="s">
        <v>253</v>
      </c>
      <c r="H82" s="3">
        <v>16</v>
      </c>
      <c r="I82" s="12">
        <v>5.092958178940651</v>
      </c>
      <c r="J82" s="3">
        <v>2</v>
      </c>
      <c r="K82" s="7" t="s">
        <v>159</v>
      </c>
      <c r="L82" s="8" t="s">
        <v>254</v>
      </c>
      <c r="M82" s="8" t="s">
        <v>255</v>
      </c>
      <c r="N82" s="7" t="s">
        <v>256</v>
      </c>
      <c r="O82" s="8" t="s">
        <v>257</v>
      </c>
      <c r="P82" s="7" t="s">
        <v>258</v>
      </c>
    </row>
    <row r="83" spans="1:16" ht="15.75">
      <c r="A83" s="2">
        <v>82</v>
      </c>
      <c r="B83" s="3" t="s">
        <v>13</v>
      </c>
      <c r="C83" s="4">
        <v>2</v>
      </c>
      <c r="D83" s="4">
        <v>6</v>
      </c>
      <c r="E83" s="5">
        <v>1991</v>
      </c>
      <c r="F83" s="7" t="s">
        <v>252</v>
      </c>
      <c r="G83" s="7" t="s">
        <v>253</v>
      </c>
      <c r="H83" s="3">
        <v>24</v>
      </c>
      <c r="I83" s="12">
        <v>7.639437268410976</v>
      </c>
      <c r="J83" s="3">
        <v>10</v>
      </c>
      <c r="K83" s="7" t="s">
        <v>159</v>
      </c>
      <c r="L83" s="8" t="s">
        <v>254</v>
      </c>
      <c r="M83" s="8" t="s">
        <v>255</v>
      </c>
      <c r="N83" s="7" t="s">
        <v>256</v>
      </c>
      <c r="O83" s="8" t="s">
        <v>257</v>
      </c>
      <c r="P83" s="7" t="s">
        <v>258</v>
      </c>
    </row>
    <row r="84" spans="1:16" ht="15.75">
      <c r="A84" s="2">
        <v>83</v>
      </c>
      <c r="B84" s="3" t="s">
        <v>13</v>
      </c>
      <c r="C84" s="4">
        <v>2</v>
      </c>
      <c r="D84" s="4">
        <v>6</v>
      </c>
      <c r="E84" s="5">
        <v>1991</v>
      </c>
      <c r="F84" s="7" t="s">
        <v>252</v>
      </c>
      <c r="G84" s="7" t="s">
        <v>253</v>
      </c>
      <c r="H84" s="3">
        <v>17</v>
      </c>
      <c r="I84" s="12">
        <v>5.411268065124442</v>
      </c>
      <c r="J84" s="3">
        <v>9</v>
      </c>
      <c r="K84" s="7" t="s">
        <v>159</v>
      </c>
      <c r="L84" s="8" t="s">
        <v>254</v>
      </c>
      <c r="M84" s="8" t="s">
        <v>255</v>
      </c>
      <c r="N84" s="7" t="s">
        <v>256</v>
      </c>
      <c r="O84" s="8" t="s">
        <v>257</v>
      </c>
      <c r="P84" s="7" t="s">
        <v>258</v>
      </c>
    </row>
    <row r="85" spans="1:16" ht="15.75">
      <c r="A85" s="2">
        <v>84</v>
      </c>
      <c r="B85" s="3" t="s">
        <v>13</v>
      </c>
      <c r="C85" s="4">
        <v>2</v>
      </c>
      <c r="D85" s="4">
        <v>6</v>
      </c>
      <c r="E85" s="5">
        <v>1991</v>
      </c>
      <c r="F85" s="7" t="s">
        <v>252</v>
      </c>
      <c r="G85" s="7" t="s">
        <v>253</v>
      </c>
      <c r="H85" s="3">
        <v>18</v>
      </c>
      <c r="I85" s="12">
        <v>5.729577951308232</v>
      </c>
      <c r="J85" s="3">
        <v>11</v>
      </c>
      <c r="K85" s="7" t="s">
        <v>159</v>
      </c>
      <c r="L85" s="8" t="s">
        <v>254</v>
      </c>
      <c r="M85" s="8" t="s">
        <v>255</v>
      </c>
      <c r="N85" s="7" t="s">
        <v>256</v>
      </c>
      <c r="O85" s="8" t="s">
        <v>257</v>
      </c>
      <c r="P85" s="7" t="s">
        <v>258</v>
      </c>
    </row>
    <row r="86" spans="1:16" ht="15.75">
      <c r="A86" s="2">
        <v>85</v>
      </c>
      <c r="B86" s="3" t="s">
        <v>13</v>
      </c>
      <c r="C86" s="4">
        <v>2</v>
      </c>
      <c r="D86" s="4">
        <v>1</v>
      </c>
      <c r="E86" s="5">
        <v>1992</v>
      </c>
      <c r="F86" s="7" t="s">
        <v>224</v>
      </c>
      <c r="G86" s="7" t="s">
        <v>225</v>
      </c>
      <c r="H86" s="3">
        <v>25</v>
      </c>
      <c r="I86" s="12">
        <v>7.957747154594767</v>
      </c>
      <c r="J86" s="3">
        <v>12</v>
      </c>
      <c r="K86" s="7" t="s">
        <v>226</v>
      </c>
      <c r="L86" s="8" t="s">
        <v>227</v>
      </c>
      <c r="M86" s="8" t="s">
        <v>228</v>
      </c>
      <c r="N86" s="2" t="s">
        <v>229</v>
      </c>
      <c r="O86" s="8" t="s">
        <v>230</v>
      </c>
      <c r="P86" s="7" t="s">
        <v>231</v>
      </c>
    </row>
    <row r="87" spans="1:16" ht="15.75">
      <c r="A87" s="2">
        <v>86</v>
      </c>
      <c r="B87" s="3" t="s">
        <v>13</v>
      </c>
      <c r="C87" s="4">
        <v>2</v>
      </c>
      <c r="D87" s="4">
        <v>1</v>
      </c>
      <c r="E87" s="5">
        <v>1993</v>
      </c>
      <c r="F87" s="10" t="s">
        <v>291</v>
      </c>
      <c r="G87" s="10" t="s">
        <v>291</v>
      </c>
      <c r="H87" s="10">
        <v>17</v>
      </c>
      <c r="I87" s="12">
        <v>5.411268065124442</v>
      </c>
      <c r="J87" s="10">
        <v>10</v>
      </c>
      <c r="K87" s="10" t="s">
        <v>15</v>
      </c>
      <c r="L87" s="11" t="s">
        <v>292</v>
      </c>
      <c r="M87" s="8"/>
      <c r="N87" s="1"/>
      <c r="O87" s="5" t="s">
        <v>293</v>
      </c>
      <c r="P87" s="7" t="s">
        <v>293</v>
      </c>
    </row>
    <row r="88" spans="1:16" ht="15.75">
      <c r="A88" s="2">
        <v>87</v>
      </c>
      <c r="B88" s="3" t="s">
        <v>13</v>
      </c>
      <c r="C88" s="4">
        <v>2</v>
      </c>
      <c r="D88" s="4">
        <v>1</v>
      </c>
      <c r="E88" s="5">
        <v>1994</v>
      </c>
      <c r="F88" s="7" t="s">
        <v>239</v>
      </c>
      <c r="G88" s="7" t="s">
        <v>239</v>
      </c>
      <c r="H88" s="3">
        <v>16</v>
      </c>
      <c r="I88" s="12">
        <f>H88/PI()</f>
        <v>5.092958178940651</v>
      </c>
      <c r="J88" s="3">
        <v>8</v>
      </c>
      <c r="K88" s="7" t="s">
        <v>204</v>
      </c>
      <c r="L88" s="8" t="s">
        <v>240</v>
      </c>
      <c r="M88" s="8" t="s">
        <v>86</v>
      </c>
      <c r="N88" s="1"/>
      <c r="O88" s="8" t="s">
        <v>241</v>
      </c>
      <c r="P88" s="7" t="s">
        <v>242</v>
      </c>
    </row>
    <row r="89" spans="1:16" ht="15.75">
      <c r="A89" s="2">
        <v>88</v>
      </c>
      <c r="B89" s="3" t="s">
        <v>13</v>
      </c>
      <c r="C89" s="4">
        <v>2</v>
      </c>
      <c r="D89" s="4">
        <v>1</v>
      </c>
      <c r="E89" s="5">
        <v>1995</v>
      </c>
      <c r="F89" s="7" t="s">
        <v>219</v>
      </c>
      <c r="G89" s="7" t="s">
        <v>220</v>
      </c>
      <c r="H89" s="3">
        <v>18</v>
      </c>
      <c r="I89" s="12">
        <v>5.729577951308232</v>
      </c>
      <c r="J89" s="3">
        <v>8</v>
      </c>
      <c r="K89" s="7" t="s">
        <v>15</v>
      </c>
      <c r="L89" s="8" t="s">
        <v>221</v>
      </c>
      <c r="M89" s="8" t="s">
        <v>222</v>
      </c>
      <c r="N89" s="7" t="s">
        <v>22</v>
      </c>
      <c r="O89" s="8" t="s">
        <v>219</v>
      </c>
      <c r="P89" s="7" t="s">
        <v>223</v>
      </c>
    </row>
    <row r="90" spans="1:16" ht="15.75">
      <c r="A90" s="2">
        <v>89</v>
      </c>
      <c r="B90" s="3" t="s">
        <v>13</v>
      </c>
      <c r="C90" s="4">
        <v>3</v>
      </c>
      <c r="D90" s="4">
        <v>1</v>
      </c>
      <c r="E90" s="5">
        <v>2086</v>
      </c>
      <c r="F90" s="7" t="s">
        <v>213</v>
      </c>
      <c r="G90" s="7" t="s">
        <v>214</v>
      </c>
      <c r="H90" s="3">
        <v>18</v>
      </c>
      <c r="I90" s="12">
        <v>5.729577951308232</v>
      </c>
      <c r="J90" s="3">
        <v>5</v>
      </c>
      <c r="K90" s="7" t="s">
        <v>159</v>
      </c>
      <c r="L90" s="8" t="s">
        <v>215</v>
      </c>
      <c r="M90" s="8" t="s">
        <v>216</v>
      </c>
      <c r="N90" s="7" t="s">
        <v>217</v>
      </c>
      <c r="O90" s="8" t="s">
        <v>213</v>
      </c>
      <c r="P90" s="7" t="s">
        <v>218</v>
      </c>
    </row>
    <row r="91" spans="1:16" ht="15.75">
      <c r="A91" s="2">
        <v>90</v>
      </c>
      <c r="B91" s="3" t="s">
        <v>13</v>
      </c>
      <c r="C91" s="4">
        <v>3</v>
      </c>
      <c r="D91" s="4">
        <v>1</v>
      </c>
      <c r="E91" s="5">
        <v>2087</v>
      </c>
      <c r="F91" s="7" t="s">
        <v>124</v>
      </c>
      <c r="G91" s="7" t="s">
        <v>125</v>
      </c>
      <c r="H91" s="3">
        <v>21</v>
      </c>
      <c r="I91" s="12">
        <v>6.684507609859605</v>
      </c>
      <c r="J91" s="3">
        <v>6</v>
      </c>
      <c r="K91" s="7" t="s">
        <v>126</v>
      </c>
      <c r="L91" s="8" t="s">
        <v>127</v>
      </c>
      <c r="M91" s="8" t="s">
        <v>128</v>
      </c>
      <c r="N91" s="7" t="s">
        <v>129</v>
      </c>
      <c r="O91" s="8" t="s">
        <v>124</v>
      </c>
      <c r="P91" s="7" t="s">
        <v>130</v>
      </c>
    </row>
    <row r="92" spans="1:16" ht="15.75">
      <c r="A92" s="2">
        <v>91</v>
      </c>
      <c r="B92" s="3" t="s">
        <v>13</v>
      </c>
      <c r="C92" s="4">
        <v>3</v>
      </c>
      <c r="D92" s="4">
        <v>1</v>
      </c>
      <c r="E92" s="5">
        <v>2088</v>
      </c>
      <c r="F92" s="7" t="s">
        <v>124</v>
      </c>
      <c r="G92" s="7" t="s">
        <v>125</v>
      </c>
      <c r="H92" s="3">
        <v>16</v>
      </c>
      <c r="I92" s="12">
        <v>5.092958178940651</v>
      </c>
      <c r="J92" s="3">
        <v>5</v>
      </c>
      <c r="K92" s="7" t="s">
        <v>126</v>
      </c>
      <c r="L92" s="8" t="s">
        <v>127</v>
      </c>
      <c r="M92" s="8" t="s">
        <v>128</v>
      </c>
      <c r="N92" s="7" t="s">
        <v>129</v>
      </c>
      <c r="O92" s="8" t="s">
        <v>124</v>
      </c>
      <c r="P92" s="7" t="s">
        <v>130</v>
      </c>
    </row>
    <row r="93" spans="1:16" ht="15.75">
      <c r="A93" s="2">
        <v>92</v>
      </c>
      <c r="B93" s="3" t="s">
        <v>13</v>
      </c>
      <c r="C93" s="4">
        <v>3</v>
      </c>
      <c r="D93" s="4">
        <v>1</v>
      </c>
      <c r="E93" s="5">
        <v>2089</v>
      </c>
      <c r="F93" s="7" t="s">
        <v>124</v>
      </c>
      <c r="G93" s="7" t="s">
        <v>125</v>
      </c>
      <c r="H93" s="3">
        <v>23</v>
      </c>
      <c r="I93" s="12">
        <v>7.321127382227186</v>
      </c>
      <c r="J93" s="3">
        <v>7</v>
      </c>
      <c r="K93" s="7" t="s">
        <v>126</v>
      </c>
      <c r="L93" s="8" t="s">
        <v>127</v>
      </c>
      <c r="M93" s="8" t="s">
        <v>128</v>
      </c>
      <c r="N93" s="7" t="s">
        <v>129</v>
      </c>
      <c r="O93" s="8" t="s">
        <v>124</v>
      </c>
      <c r="P93" s="7" t="s">
        <v>130</v>
      </c>
    </row>
    <row r="94" spans="1:16" ht="15.75">
      <c r="A94" s="2">
        <v>93</v>
      </c>
      <c r="B94" s="3" t="s">
        <v>13</v>
      </c>
      <c r="C94" s="4">
        <v>3</v>
      </c>
      <c r="D94" s="4">
        <v>1</v>
      </c>
      <c r="E94" s="5">
        <v>2090</v>
      </c>
      <c r="F94" s="7" t="s">
        <v>124</v>
      </c>
      <c r="G94" s="7" t="s">
        <v>125</v>
      </c>
      <c r="H94" s="3">
        <v>27</v>
      </c>
      <c r="I94" s="12">
        <v>8.594366926962348</v>
      </c>
      <c r="J94" s="3">
        <v>8</v>
      </c>
      <c r="K94" s="7" t="s">
        <v>126</v>
      </c>
      <c r="L94" s="8" t="s">
        <v>127</v>
      </c>
      <c r="M94" s="8" t="s">
        <v>128</v>
      </c>
      <c r="N94" s="7" t="s">
        <v>129</v>
      </c>
      <c r="O94" s="8" t="s">
        <v>124</v>
      </c>
      <c r="P94" s="7" t="s">
        <v>130</v>
      </c>
    </row>
    <row r="95" spans="1:16" ht="15.75">
      <c r="A95" s="2">
        <v>94</v>
      </c>
      <c r="B95" s="3" t="s">
        <v>13</v>
      </c>
      <c r="C95" s="4">
        <v>3</v>
      </c>
      <c r="D95" s="4">
        <v>1</v>
      </c>
      <c r="E95" s="5">
        <v>2091</v>
      </c>
      <c r="F95" s="7" t="s">
        <v>294</v>
      </c>
      <c r="G95" s="7" t="s">
        <v>294</v>
      </c>
      <c r="H95" s="3">
        <v>18</v>
      </c>
      <c r="I95" s="12">
        <v>5.729577951308232</v>
      </c>
      <c r="J95" s="3">
        <v>5</v>
      </c>
      <c r="K95" s="7" t="s">
        <v>281</v>
      </c>
      <c r="L95" s="8" t="s">
        <v>295</v>
      </c>
      <c r="M95" s="8" t="s">
        <v>86</v>
      </c>
      <c r="N95" s="1"/>
      <c r="O95" s="8" t="s">
        <v>296</v>
      </c>
      <c r="P95" s="7" t="s">
        <v>297</v>
      </c>
    </row>
    <row r="96" spans="1:16" ht="15.75">
      <c r="A96" s="2">
        <v>95</v>
      </c>
      <c r="B96" s="3" t="s">
        <v>13</v>
      </c>
      <c r="C96" s="4">
        <v>3</v>
      </c>
      <c r="D96" s="4">
        <v>1</v>
      </c>
      <c r="E96" s="5">
        <v>2092</v>
      </c>
      <c r="F96" s="7" t="s">
        <v>298</v>
      </c>
      <c r="G96" s="7" t="s">
        <v>299</v>
      </c>
      <c r="H96" s="3">
        <v>19</v>
      </c>
      <c r="I96" s="12">
        <v>6.047887837492023</v>
      </c>
      <c r="J96" s="3">
        <v>5</v>
      </c>
      <c r="K96" s="7" t="s">
        <v>300</v>
      </c>
      <c r="L96" s="8" t="s">
        <v>301</v>
      </c>
      <c r="M96" s="8" t="s">
        <v>302</v>
      </c>
      <c r="N96" s="2" t="s">
        <v>303</v>
      </c>
      <c r="O96" s="8" t="s">
        <v>298</v>
      </c>
      <c r="P96" s="7" t="s">
        <v>304</v>
      </c>
    </row>
    <row r="97" spans="1:16" ht="15.75">
      <c r="A97" s="2">
        <v>96</v>
      </c>
      <c r="B97" s="3" t="s">
        <v>13</v>
      </c>
      <c r="C97" s="4">
        <v>3</v>
      </c>
      <c r="D97" s="4">
        <v>1</v>
      </c>
      <c r="E97" s="5">
        <v>2093</v>
      </c>
      <c r="F97" s="7" t="s">
        <v>305</v>
      </c>
      <c r="G97" s="7" t="s">
        <v>305</v>
      </c>
      <c r="H97" s="3">
        <v>16</v>
      </c>
      <c r="I97" s="12">
        <f>H97/PI()</f>
        <v>5.092958178940651</v>
      </c>
      <c r="J97" s="3">
        <v>4</v>
      </c>
      <c r="K97" s="7" t="s">
        <v>305</v>
      </c>
      <c r="L97" s="7" t="s">
        <v>305</v>
      </c>
      <c r="M97" s="7" t="s">
        <v>305</v>
      </c>
      <c r="N97" s="7" t="s">
        <v>305</v>
      </c>
      <c r="O97" s="7" t="s">
        <v>305</v>
      </c>
      <c r="P97" s="7" t="s">
        <v>305</v>
      </c>
    </row>
    <row r="98" spans="1:16" ht="15.75">
      <c r="A98" s="2">
        <v>97</v>
      </c>
      <c r="B98" s="3" t="s">
        <v>13</v>
      </c>
      <c r="C98" s="4">
        <v>3</v>
      </c>
      <c r="D98" s="4">
        <v>1</v>
      </c>
      <c r="E98" s="5">
        <v>2094</v>
      </c>
      <c r="F98" s="7" t="s">
        <v>124</v>
      </c>
      <c r="G98" s="7" t="s">
        <v>125</v>
      </c>
      <c r="H98" s="3">
        <v>20</v>
      </c>
      <c r="I98" s="12">
        <v>6.366197723675814</v>
      </c>
      <c r="J98" s="3">
        <v>6</v>
      </c>
      <c r="K98" s="7" t="s">
        <v>126</v>
      </c>
      <c r="L98" s="8" t="s">
        <v>127</v>
      </c>
      <c r="M98" s="8" t="s">
        <v>128</v>
      </c>
      <c r="N98" s="7" t="s">
        <v>129</v>
      </c>
      <c r="O98" s="8" t="s">
        <v>124</v>
      </c>
      <c r="P98" s="7" t="s">
        <v>130</v>
      </c>
    </row>
    <row r="99" spans="1:16" ht="15.75">
      <c r="A99" s="2">
        <v>98</v>
      </c>
      <c r="B99" s="3" t="s">
        <v>13</v>
      </c>
      <c r="C99" s="4">
        <v>3</v>
      </c>
      <c r="D99" s="4">
        <v>1</v>
      </c>
      <c r="E99" s="5">
        <v>2095</v>
      </c>
      <c r="F99" s="7" t="s">
        <v>124</v>
      </c>
      <c r="G99" s="7" t="s">
        <v>125</v>
      </c>
      <c r="H99" s="3">
        <v>19.5</v>
      </c>
      <c r="I99" s="12">
        <v>6.207042780583918</v>
      </c>
      <c r="J99" s="3">
        <v>4</v>
      </c>
      <c r="K99" s="7" t="s">
        <v>126</v>
      </c>
      <c r="L99" s="8" t="s">
        <v>127</v>
      </c>
      <c r="M99" s="8" t="s">
        <v>128</v>
      </c>
      <c r="N99" s="7" t="s">
        <v>129</v>
      </c>
      <c r="O99" s="8" t="s">
        <v>124</v>
      </c>
      <c r="P99" s="7" t="s">
        <v>130</v>
      </c>
    </row>
    <row r="100" spans="1:16" ht="15.75">
      <c r="A100" s="2">
        <v>99</v>
      </c>
      <c r="B100" s="3" t="s">
        <v>13</v>
      </c>
      <c r="C100" s="4">
        <v>3</v>
      </c>
      <c r="D100" s="4">
        <v>1</v>
      </c>
      <c r="E100" s="5">
        <v>2096</v>
      </c>
      <c r="F100" s="7" t="s">
        <v>82</v>
      </c>
      <c r="G100" s="7" t="s">
        <v>82</v>
      </c>
      <c r="H100" s="3">
        <v>16</v>
      </c>
      <c r="I100" s="12">
        <v>5.092958178940651</v>
      </c>
      <c r="J100" s="3">
        <v>4</v>
      </c>
      <c r="K100" s="7" t="s">
        <v>82</v>
      </c>
      <c r="L100" s="7" t="s">
        <v>82</v>
      </c>
      <c r="M100" s="7" t="s">
        <v>82</v>
      </c>
      <c r="N100" s="7" t="s">
        <v>82</v>
      </c>
      <c r="O100" s="7" t="s">
        <v>82</v>
      </c>
      <c r="P100" s="7" t="s">
        <v>82</v>
      </c>
    </row>
    <row r="101" spans="1:16" ht="15.75">
      <c r="A101" s="2">
        <v>100</v>
      </c>
      <c r="B101" s="3" t="s">
        <v>13</v>
      </c>
      <c r="C101" s="4">
        <v>3</v>
      </c>
      <c r="D101" s="4">
        <v>1</v>
      </c>
      <c r="E101" s="5">
        <v>2097</v>
      </c>
      <c r="F101" s="7" t="s">
        <v>124</v>
      </c>
      <c r="G101" s="7" t="s">
        <v>125</v>
      </c>
      <c r="H101" s="3">
        <v>28</v>
      </c>
      <c r="I101" s="12">
        <v>8.91267681314614</v>
      </c>
      <c r="J101" s="3">
        <v>8</v>
      </c>
      <c r="K101" s="7" t="s">
        <v>126</v>
      </c>
      <c r="L101" s="8" t="s">
        <v>127</v>
      </c>
      <c r="M101" s="8" t="s">
        <v>128</v>
      </c>
      <c r="N101" s="7" t="s">
        <v>129</v>
      </c>
      <c r="O101" s="8" t="s">
        <v>124</v>
      </c>
      <c r="P101" s="7" t="s">
        <v>130</v>
      </c>
    </row>
    <row r="102" spans="1:16" ht="15.75">
      <c r="A102" s="2">
        <v>101</v>
      </c>
      <c r="B102" s="3" t="s">
        <v>13</v>
      </c>
      <c r="C102" s="4">
        <v>3</v>
      </c>
      <c r="D102" s="4">
        <v>1</v>
      </c>
      <c r="E102" s="5">
        <v>2098</v>
      </c>
      <c r="F102" s="7" t="s">
        <v>265</v>
      </c>
      <c r="G102" s="7" t="s">
        <v>266</v>
      </c>
      <c r="H102" s="3">
        <v>20</v>
      </c>
      <c r="I102" s="12">
        <v>6.366197723675814</v>
      </c>
      <c r="J102" s="3">
        <v>5</v>
      </c>
      <c r="K102" s="7" t="s">
        <v>267</v>
      </c>
      <c r="L102" s="8" t="s">
        <v>268</v>
      </c>
      <c r="M102" s="8" t="s">
        <v>269</v>
      </c>
      <c r="N102" s="7" t="s">
        <v>270</v>
      </c>
      <c r="O102" s="8" t="s">
        <v>265</v>
      </c>
      <c r="P102" s="7" t="s">
        <v>271</v>
      </c>
    </row>
    <row r="103" spans="1:16" ht="15.75">
      <c r="A103" s="2">
        <v>102</v>
      </c>
      <c r="B103" s="3" t="s">
        <v>13</v>
      </c>
      <c r="C103" s="4">
        <v>3</v>
      </c>
      <c r="D103" s="4">
        <v>1</v>
      </c>
      <c r="E103" s="5">
        <v>2099</v>
      </c>
      <c r="F103" s="7" t="s">
        <v>306</v>
      </c>
      <c r="G103" s="7" t="s">
        <v>307</v>
      </c>
      <c r="H103" s="3">
        <v>16</v>
      </c>
      <c r="I103" s="12">
        <f>H103/PI()</f>
        <v>5.092958178940651</v>
      </c>
      <c r="J103" s="3">
        <v>3</v>
      </c>
      <c r="K103" s="7" t="s">
        <v>77</v>
      </c>
      <c r="L103" s="8" t="s">
        <v>308</v>
      </c>
      <c r="M103" s="8" t="s">
        <v>309</v>
      </c>
      <c r="N103" s="7" t="s">
        <v>310</v>
      </c>
      <c r="O103" s="8" t="s">
        <v>311</v>
      </c>
      <c r="P103" s="7" t="s">
        <v>312</v>
      </c>
    </row>
    <row r="104" spans="1:16" ht="15.75">
      <c r="A104" s="2">
        <v>103</v>
      </c>
      <c r="B104" s="3" t="s">
        <v>13</v>
      </c>
      <c r="C104" s="4">
        <v>3</v>
      </c>
      <c r="D104" s="4">
        <v>1</v>
      </c>
      <c r="E104" s="5">
        <v>2100</v>
      </c>
      <c r="F104" s="7" t="s">
        <v>124</v>
      </c>
      <c r="G104" s="7" t="s">
        <v>125</v>
      </c>
      <c r="H104" s="3">
        <v>19</v>
      </c>
      <c r="I104" s="12">
        <v>6.047887837492023</v>
      </c>
      <c r="J104" s="3">
        <v>7</v>
      </c>
      <c r="K104" s="7" t="s">
        <v>126</v>
      </c>
      <c r="L104" s="8" t="s">
        <v>127</v>
      </c>
      <c r="M104" s="8" t="s">
        <v>128</v>
      </c>
      <c r="N104" s="7" t="s">
        <v>129</v>
      </c>
      <c r="O104" s="8" t="s">
        <v>124</v>
      </c>
      <c r="P104" s="7" t="s">
        <v>130</v>
      </c>
    </row>
    <row r="105" spans="1:16" ht="15.75">
      <c r="A105" s="2">
        <v>104</v>
      </c>
      <c r="B105" s="3" t="s">
        <v>13</v>
      </c>
      <c r="C105" s="4">
        <v>3</v>
      </c>
      <c r="D105" s="4">
        <v>1</v>
      </c>
      <c r="E105" s="5">
        <v>2101</v>
      </c>
      <c r="F105" s="7" t="s">
        <v>313</v>
      </c>
      <c r="G105" s="7" t="s">
        <v>314</v>
      </c>
      <c r="H105" s="3">
        <v>19</v>
      </c>
      <c r="I105" s="12">
        <v>6.047887837492023</v>
      </c>
      <c r="J105" s="3">
        <v>4</v>
      </c>
      <c r="K105" s="7" t="s">
        <v>315</v>
      </c>
      <c r="L105" s="8" t="s">
        <v>316</v>
      </c>
      <c r="M105" s="8" t="s">
        <v>86</v>
      </c>
      <c r="N105" s="1"/>
      <c r="O105" s="8" t="s">
        <v>317</v>
      </c>
      <c r="P105" s="7" t="s">
        <v>318</v>
      </c>
    </row>
    <row r="106" spans="1:16" ht="15.75">
      <c r="A106" s="2">
        <v>105</v>
      </c>
      <c r="B106" s="3" t="s">
        <v>13</v>
      </c>
      <c r="C106" s="4">
        <v>3</v>
      </c>
      <c r="D106" s="4">
        <v>1</v>
      </c>
      <c r="E106" s="5">
        <v>2102</v>
      </c>
      <c r="F106" s="7" t="s">
        <v>319</v>
      </c>
      <c r="G106" s="7" t="s">
        <v>319</v>
      </c>
      <c r="H106" s="3">
        <v>17</v>
      </c>
      <c r="I106" s="12">
        <f>H106/PI()</f>
        <v>5.411268065124442</v>
      </c>
      <c r="J106" s="3">
        <v>4</v>
      </c>
      <c r="K106" s="7" t="s">
        <v>121</v>
      </c>
      <c r="L106" s="8" t="s">
        <v>320</v>
      </c>
      <c r="M106" s="8" t="s">
        <v>86</v>
      </c>
      <c r="N106" s="1"/>
      <c r="O106" s="8" t="s">
        <v>321</v>
      </c>
      <c r="P106" s="7" t="s">
        <v>322</v>
      </c>
    </row>
    <row r="107" spans="1:16" ht="15.75">
      <c r="A107" s="2">
        <v>106</v>
      </c>
      <c r="B107" s="3" t="s">
        <v>13</v>
      </c>
      <c r="C107" s="4">
        <v>3</v>
      </c>
      <c r="D107" s="4">
        <v>1</v>
      </c>
      <c r="E107" s="5">
        <v>2103</v>
      </c>
      <c r="F107" s="7" t="s">
        <v>124</v>
      </c>
      <c r="G107" s="7" t="s">
        <v>125</v>
      </c>
      <c r="H107" s="3">
        <v>22</v>
      </c>
      <c r="I107" s="12">
        <v>7.002817496043395</v>
      </c>
      <c r="J107" s="3">
        <v>7</v>
      </c>
      <c r="K107" s="7" t="s">
        <v>126</v>
      </c>
      <c r="L107" s="8" t="s">
        <v>127</v>
      </c>
      <c r="M107" s="8" t="s">
        <v>128</v>
      </c>
      <c r="N107" s="7" t="s">
        <v>129</v>
      </c>
      <c r="O107" s="8" t="s">
        <v>124</v>
      </c>
      <c r="P107" s="7" t="s">
        <v>130</v>
      </c>
    </row>
    <row r="108" spans="1:16" ht="15.75">
      <c r="A108" s="2">
        <v>107</v>
      </c>
      <c r="B108" s="3" t="s">
        <v>13</v>
      </c>
      <c r="C108" s="4">
        <v>3</v>
      </c>
      <c r="D108" s="4">
        <v>1</v>
      </c>
      <c r="E108" s="5">
        <v>2104</v>
      </c>
      <c r="F108" s="7" t="s">
        <v>323</v>
      </c>
      <c r="G108" s="7" t="s">
        <v>324</v>
      </c>
      <c r="H108" s="3">
        <v>19</v>
      </c>
      <c r="I108" s="12">
        <v>6.047887837492023</v>
      </c>
      <c r="J108" s="3">
        <v>5</v>
      </c>
      <c r="K108" s="7" t="s">
        <v>325</v>
      </c>
      <c r="L108" s="8" t="s">
        <v>326</v>
      </c>
      <c r="M108" s="8" t="s">
        <v>327</v>
      </c>
      <c r="N108" s="2" t="s">
        <v>328</v>
      </c>
      <c r="O108" s="8" t="s">
        <v>323</v>
      </c>
      <c r="P108" s="7" t="s">
        <v>329</v>
      </c>
    </row>
    <row r="109" spans="1:16" ht="15.75">
      <c r="A109" s="2">
        <v>108</v>
      </c>
      <c r="B109" s="3" t="s">
        <v>13</v>
      </c>
      <c r="C109" s="4">
        <v>3</v>
      </c>
      <c r="D109" s="4">
        <v>1</v>
      </c>
      <c r="E109" s="5">
        <v>2105</v>
      </c>
      <c r="F109" s="7" t="s">
        <v>305</v>
      </c>
      <c r="G109" s="7" t="s">
        <v>305</v>
      </c>
      <c r="H109" s="3">
        <v>18</v>
      </c>
      <c r="I109" s="12">
        <v>5.729577951308232</v>
      </c>
      <c r="J109" s="3">
        <v>4</v>
      </c>
      <c r="K109" s="7" t="s">
        <v>305</v>
      </c>
      <c r="L109" s="7" t="s">
        <v>305</v>
      </c>
      <c r="M109" s="7" t="s">
        <v>305</v>
      </c>
      <c r="N109" s="7" t="s">
        <v>305</v>
      </c>
      <c r="O109" s="7" t="s">
        <v>305</v>
      </c>
      <c r="P109" s="7" t="s">
        <v>305</v>
      </c>
    </row>
    <row r="110" spans="1:16" ht="15.75">
      <c r="A110" s="2">
        <v>109</v>
      </c>
      <c r="B110" s="3" t="s">
        <v>13</v>
      </c>
      <c r="C110" s="4">
        <v>3</v>
      </c>
      <c r="D110" s="4">
        <v>1</v>
      </c>
      <c r="E110" s="5">
        <v>2106</v>
      </c>
      <c r="F110" s="7" t="s">
        <v>124</v>
      </c>
      <c r="G110" s="7" t="s">
        <v>125</v>
      </c>
      <c r="H110" s="3">
        <v>19</v>
      </c>
      <c r="I110" s="12">
        <v>6.047887837492023</v>
      </c>
      <c r="J110" s="3">
        <v>8</v>
      </c>
      <c r="K110" s="7" t="s">
        <v>126</v>
      </c>
      <c r="L110" s="8" t="s">
        <v>127</v>
      </c>
      <c r="M110" s="8" t="s">
        <v>128</v>
      </c>
      <c r="N110" s="7" t="s">
        <v>129</v>
      </c>
      <c r="O110" s="8" t="s">
        <v>124</v>
      </c>
      <c r="P110" s="7" t="s">
        <v>130</v>
      </c>
    </row>
    <row r="111" spans="1:16" ht="15.75">
      <c r="A111" s="2">
        <v>110</v>
      </c>
      <c r="B111" s="3" t="s">
        <v>13</v>
      </c>
      <c r="C111" s="4">
        <v>3</v>
      </c>
      <c r="D111" s="4">
        <v>1</v>
      </c>
      <c r="E111" s="5">
        <v>2107</v>
      </c>
      <c r="F111" s="7" t="s">
        <v>124</v>
      </c>
      <c r="G111" s="7" t="s">
        <v>125</v>
      </c>
      <c r="H111" s="3">
        <v>17</v>
      </c>
      <c r="I111" s="12">
        <v>5.411268065124442</v>
      </c>
      <c r="J111" s="3">
        <v>8</v>
      </c>
      <c r="K111" s="7" t="s">
        <v>126</v>
      </c>
      <c r="L111" s="8" t="s">
        <v>127</v>
      </c>
      <c r="M111" s="8" t="s">
        <v>128</v>
      </c>
      <c r="N111" s="7" t="s">
        <v>129</v>
      </c>
      <c r="O111" s="8" t="s">
        <v>124</v>
      </c>
      <c r="P111" s="7" t="s">
        <v>130</v>
      </c>
    </row>
    <row r="112" spans="1:16" ht="15.75">
      <c r="A112" s="2">
        <v>111</v>
      </c>
      <c r="B112" s="3" t="s">
        <v>13</v>
      </c>
      <c r="C112" s="4">
        <v>3</v>
      </c>
      <c r="D112" s="4">
        <v>1</v>
      </c>
      <c r="E112" s="5">
        <v>2108</v>
      </c>
      <c r="F112" s="7" t="s">
        <v>330</v>
      </c>
      <c r="G112" s="7" t="s">
        <v>330</v>
      </c>
      <c r="H112" s="3">
        <v>17</v>
      </c>
      <c r="I112" s="12">
        <v>5.411268065124442</v>
      </c>
      <c r="J112" s="3">
        <v>4</v>
      </c>
      <c r="K112" s="7" t="s">
        <v>170</v>
      </c>
      <c r="L112" s="8" t="s">
        <v>86</v>
      </c>
      <c r="M112" s="8"/>
      <c r="N112" s="1"/>
      <c r="O112" s="5" t="s">
        <v>331</v>
      </c>
      <c r="P112" s="7" t="s">
        <v>331</v>
      </c>
    </row>
    <row r="113" spans="1:16" ht="15.75">
      <c r="A113" s="2">
        <v>112</v>
      </c>
      <c r="B113" s="3" t="s">
        <v>13</v>
      </c>
      <c r="C113" s="4">
        <v>3</v>
      </c>
      <c r="D113" s="4">
        <v>1</v>
      </c>
      <c r="E113" s="5">
        <v>2109</v>
      </c>
      <c r="F113" s="7" t="s">
        <v>124</v>
      </c>
      <c r="G113" s="7" t="s">
        <v>125</v>
      </c>
      <c r="H113" s="3">
        <v>19</v>
      </c>
      <c r="I113" s="12">
        <v>6.047887837492023</v>
      </c>
      <c r="J113" s="3">
        <v>6</v>
      </c>
      <c r="K113" s="7" t="s">
        <v>126</v>
      </c>
      <c r="L113" s="8" t="s">
        <v>127</v>
      </c>
      <c r="M113" s="8" t="s">
        <v>128</v>
      </c>
      <c r="N113" s="7" t="s">
        <v>129</v>
      </c>
      <c r="O113" s="8" t="s">
        <v>124</v>
      </c>
      <c r="P113" s="7" t="s">
        <v>130</v>
      </c>
    </row>
    <row r="114" spans="1:16" ht="15.75">
      <c r="A114" s="2">
        <v>113</v>
      </c>
      <c r="B114" s="3" t="s">
        <v>13</v>
      </c>
      <c r="C114" s="4">
        <v>3</v>
      </c>
      <c r="D114" s="4">
        <v>1</v>
      </c>
      <c r="E114" s="5">
        <v>2110</v>
      </c>
      <c r="F114" s="7" t="s">
        <v>305</v>
      </c>
      <c r="G114" s="7" t="s">
        <v>305</v>
      </c>
      <c r="H114" s="3">
        <v>16.5</v>
      </c>
      <c r="I114" s="12">
        <v>5.252113122032546</v>
      </c>
      <c r="J114" s="3">
        <v>4</v>
      </c>
      <c r="K114" s="7" t="s">
        <v>305</v>
      </c>
      <c r="L114" s="7" t="s">
        <v>305</v>
      </c>
      <c r="M114" s="7" t="s">
        <v>305</v>
      </c>
      <c r="N114" s="7" t="s">
        <v>305</v>
      </c>
      <c r="O114" s="7" t="s">
        <v>305</v>
      </c>
      <c r="P114" s="7" t="s">
        <v>305</v>
      </c>
    </row>
    <row r="115" spans="1:16" ht="15.75">
      <c r="A115" s="2">
        <v>114</v>
      </c>
      <c r="B115" s="3" t="s">
        <v>13</v>
      </c>
      <c r="C115" s="4">
        <v>3</v>
      </c>
      <c r="D115" s="4">
        <v>1</v>
      </c>
      <c r="E115" s="5">
        <v>2111</v>
      </c>
      <c r="F115" s="7" t="s">
        <v>124</v>
      </c>
      <c r="G115" s="7" t="s">
        <v>125</v>
      </c>
      <c r="H115" s="3">
        <v>20</v>
      </c>
      <c r="I115" s="12">
        <v>6.366197723675814</v>
      </c>
      <c r="J115" s="3">
        <v>8</v>
      </c>
      <c r="K115" s="7" t="s">
        <v>126</v>
      </c>
      <c r="L115" s="8" t="s">
        <v>127</v>
      </c>
      <c r="M115" s="8" t="s">
        <v>128</v>
      </c>
      <c r="N115" s="7" t="s">
        <v>129</v>
      </c>
      <c r="O115" s="8" t="s">
        <v>124</v>
      </c>
      <c r="P115" s="7" t="s">
        <v>130</v>
      </c>
    </row>
    <row r="116" spans="1:16" ht="15.75">
      <c r="A116" s="2">
        <v>115</v>
      </c>
      <c r="B116" s="3" t="s">
        <v>13</v>
      </c>
      <c r="C116" s="4">
        <v>3</v>
      </c>
      <c r="D116" s="4">
        <v>1</v>
      </c>
      <c r="E116" s="5">
        <v>2112</v>
      </c>
      <c r="F116" s="7" t="s">
        <v>124</v>
      </c>
      <c r="G116" s="7" t="s">
        <v>125</v>
      </c>
      <c r="H116" s="3">
        <v>21</v>
      </c>
      <c r="I116" s="12">
        <v>6.684507609859605</v>
      </c>
      <c r="J116" s="3">
        <v>8</v>
      </c>
      <c r="K116" s="7" t="s">
        <v>126</v>
      </c>
      <c r="L116" s="8" t="s">
        <v>127</v>
      </c>
      <c r="M116" s="8" t="s">
        <v>128</v>
      </c>
      <c r="N116" s="7" t="s">
        <v>129</v>
      </c>
      <c r="O116" s="8" t="s">
        <v>124</v>
      </c>
      <c r="P116" s="7" t="s">
        <v>130</v>
      </c>
    </row>
    <row r="117" spans="1:16" ht="15.75">
      <c r="A117" s="2">
        <v>116</v>
      </c>
      <c r="B117" s="3" t="s">
        <v>13</v>
      </c>
      <c r="C117" s="4">
        <v>3</v>
      </c>
      <c r="D117" s="4">
        <v>1</v>
      </c>
      <c r="E117" s="5">
        <v>2113</v>
      </c>
      <c r="F117" s="7" t="s">
        <v>305</v>
      </c>
      <c r="G117" s="7" t="s">
        <v>305</v>
      </c>
      <c r="H117" s="3">
        <v>16</v>
      </c>
      <c r="I117" s="12">
        <v>5.092958178940651</v>
      </c>
      <c r="J117" s="3">
        <v>5</v>
      </c>
      <c r="K117" s="7" t="s">
        <v>305</v>
      </c>
      <c r="L117" s="7" t="s">
        <v>305</v>
      </c>
      <c r="M117" s="7" t="s">
        <v>305</v>
      </c>
      <c r="N117" s="7" t="s">
        <v>305</v>
      </c>
      <c r="O117" s="7" t="s">
        <v>305</v>
      </c>
      <c r="P117" s="7" t="s">
        <v>305</v>
      </c>
    </row>
    <row r="118" spans="1:16" ht="15.75">
      <c r="A118" s="2">
        <v>117</v>
      </c>
      <c r="B118" s="3" t="s">
        <v>13</v>
      </c>
      <c r="C118" s="4">
        <v>3</v>
      </c>
      <c r="D118" s="4">
        <v>1</v>
      </c>
      <c r="E118" s="5">
        <v>2114</v>
      </c>
      <c r="F118" s="7" t="s">
        <v>332</v>
      </c>
      <c r="G118" s="7" t="s">
        <v>333</v>
      </c>
      <c r="H118" s="3">
        <v>17</v>
      </c>
      <c r="I118" s="12">
        <v>5.411268065124442</v>
      </c>
      <c r="J118" s="3">
        <v>8</v>
      </c>
      <c r="K118" s="7" t="s">
        <v>15</v>
      </c>
      <c r="L118" s="8" t="s">
        <v>20</v>
      </c>
      <c r="M118" s="8" t="s">
        <v>334</v>
      </c>
      <c r="N118" s="7" t="s">
        <v>335</v>
      </c>
      <c r="O118" s="8" t="s">
        <v>336</v>
      </c>
      <c r="P118" s="7" t="s">
        <v>337</v>
      </c>
    </row>
    <row r="119" spans="1:16" ht="15.75">
      <c r="A119" s="2">
        <v>118</v>
      </c>
      <c r="B119" s="3" t="s">
        <v>13</v>
      </c>
      <c r="C119" s="4">
        <v>3</v>
      </c>
      <c r="D119" s="4">
        <v>1</v>
      </c>
      <c r="E119" s="5">
        <v>2115</v>
      </c>
      <c r="F119" s="7" t="s">
        <v>338</v>
      </c>
      <c r="G119" s="7" t="s">
        <v>338</v>
      </c>
      <c r="H119" s="3">
        <v>16.5</v>
      </c>
      <c r="I119" s="12">
        <v>5.252113122032546</v>
      </c>
      <c r="J119" s="3">
        <v>5</v>
      </c>
      <c r="K119" s="7" t="s">
        <v>84</v>
      </c>
      <c r="L119" s="8" t="s">
        <v>85</v>
      </c>
      <c r="M119" s="8" t="s">
        <v>339</v>
      </c>
      <c r="N119" s="1"/>
      <c r="O119" s="8" t="s">
        <v>340</v>
      </c>
      <c r="P119" s="7" t="s">
        <v>341</v>
      </c>
    </row>
    <row r="120" spans="1:16" ht="15.75">
      <c r="A120" s="2">
        <v>119</v>
      </c>
      <c r="B120" s="3" t="s">
        <v>13</v>
      </c>
      <c r="C120" s="4">
        <v>3</v>
      </c>
      <c r="D120" s="4">
        <v>1</v>
      </c>
      <c r="E120" s="5">
        <v>2116</v>
      </c>
      <c r="F120" s="7" t="s">
        <v>68</v>
      </c>
      <c r="G120" s="7" t="s">
        <v>69</v>
      </c>
      <c r="H120" s="3">
        <v>26</v>
      </c>
      <c r="I120" s="12">
        <v>8.276057040778557</v>
      </c>
      <c r="J120" s="3">
        <v>15</v>
      </c>
      <c r="K120" s="7" t="s">
        <v>70</v>
      </c>
      <c r="L120" s="8" t="s">
        <v>71</v>
      </c>
      <c r="M120" s="8" t="s">
        <v>72</v>
      </c>
      <c r="N120" s="7" t="s">
        <v>73</v>
      </c>
      <c r="O120" s="8" t="s">
        <v>68</v>
      </c>
      <c r="P120" s="7" t="s">
        <v>74</v>
      </c>
    </row>
    <row r="121" spans="1:16" ht="15.75">
      <c r="A121" s="2">
        <v>120</v>
      </c>
      <c r="B121" s="3" t="s">
        <v>13</v>
      </c>
      <c r="C121" s="4">
        <v>3</v>
      </c>
      <c r="D121" s="4">
        <v>1</v>
      </c>
      <c r="E121" s="5">
        <v>2117</v>
      </c>
      <c r="F121" s="7" t="s">
        <v>124</v>
      </c>
      <c r="G121" s="7" t="s">
        <v>125</v>
      </c>
      <c r="H121" s="3">
        <v>26</v>
      </c>
      <c r="I121" s="12">
        <v>8.276057040778557</v>
      </c>
      <c r="J121" s="3">
        <v>10</v>
      </c>
      <c r="K121" s="7" t="s">
        <v>126</v>
      </c>
      <c r="L121" s="8" t="s">
        <v>127</v>
      </c>
      <c r="M121" s="8" t="s">
        <v>128</v>
      </c>
      <c r="N121" s="7" t="s">
        <v>129</v>
      </c>
      <c r="O121" s="8" t="s">
        <v>124</v>
      </c>
      <c r="P121" s="7" t="s">
        <v>130</v>
      </c>
    </row>
    <row r="122" spans="1:16" ht="15.75">
      <c r="A122" s="2">
        <v>121</v>
      </c>
      <c r="B122" s="3" t="s">
        <v>13</v>
      </c>
      <c r="C122" s="4">
        <v>4</v>
      </c>
      <c r="D122" s="4">
        <v>1</v>
      </c>
      <c r="E122" s="5">
        <v>2188</v>
      </c>
      <c r="F122" s="7" t="s">
        <v>342</v>
      </c>
      <c r="G122" s="7" t="s">
        <v>342</v>
      </c>
      <c r="H122" s="3">
        <v>23</v>
      </c>
      <c r="I122" s="12">
        <v>7.321127382227186</v>
      </c>
      <c r="J122" s="3">
        <v>6</v>
      </c>
      <c r="K122" s="7" t="s">
        <v>195</v>
      </c>
      <c r="L122" s="8" t="s">
        <v>343</v>
      </c>
      <c r="M122" s="8" t="s">
        <v>86</v>
      </c>
      <c r="N122" s="1"/>
      <c r="O122" s="8" t="s">
        <v>344</v>
      </c>
      <c r="P122" s="7" t="s">
        <v>345</v>
      </c>
    </row>
    <row r="123" spans="1:16" ht="15.75">
      <c r="A123" s="2">
        <v>122</v>
      </c>
      <c r="B123" s="3" t="s">
        <v>13</v>
      </c>
      <c r="C123" s="4">
        <v>4</v>
      </c>
      <c r="D123" s="4">
        <v>1</v>
      </c>
      <c r="E123" s="5">
        <v>2189</v>
      </c>
      <c r="F123" s="7" t="s">
        <v>265</v>
      </c>
      <c r="G123" s="7" t="s">
        <v>266</v>
      </c>
      <c r="H123" s="3">
        <v>24</v>
      </c>
      <c r="I123" s="12">
        <v>7.639437268410976</v>
      </c>
      <c r="J123" s="3">
        <v>7</v>
      </c>
      <c r="K123" s="7" t="s">
        <v>267</v>
      </c>
      <c r="L123" s="8" t="s">
        <v>268</v>
      </c>
      <c r="M123" s="8" t="s">
        <v>269</v>
      </c>
      <c r="N123" s="7" t="s">
        <v>270</v>
      </c>
      <c r="O123" s="8" t="s">
        <v>265</v>
      </c>
      <c r="P123" s="7" t="s">
        <v>271</v>
      </c>
    </row>
    <row r="124" spans="1:16" ht="15.75">
      <c r="A124" s="2">
        <v>123</v>
      </c>
      <c r="B124" s="3" t="s">
        <v>13</v>
      </c>
      <c r="C124" s="4">
        <v>4</v>
      </c>
      <c r="D124" s="4">
        <v>1</v>
      </c>
      <c r="E124" s="5">
        <v>2190</v>
      </c>
      <c r="F124" s="7" t="s">
        <v>265</v>
      </c>
      <c r="G124" s="7" t="s">
        <v>266</v>
      </c>
      <c r="H124" s="3">
        <v>28</v>
      </c>
      <c r="I124" s="12">
        <v>8.91267681314614</v>
      </c>
      <c r="J124" s="3">
        <v>8</v>
      </c>
      <c r="K124" s="7" t="s">
        <v>267</v>
      </c>
      <c r="L124" s="8" t="s">
        <v>268</v>
      </c>
      <c r="M124" s="8" t="s">
        <v>269</v>
      </c>
      <c r="N124" s="7" t="s">
        <v>270</v>
      </c>
      <c r="O124" s="8" t="s">
        <v>265</v>
      </c>
      <c r="P124" s="7" t="s">
        <v>271</v>
      </c>
    </row>
    <row r="125" spans="1:16" ht="15.75">
      <c r="A125" s="2">
        <v>124</v>
      </c>
      <c r="B125" s="3" t="s">
        <v>13</v>
      </c>
      <c r="C125" s="4">
        <v>4</v>
      </c>
      <c r="D125" s="4">
        <v>1</v>
      </c>
      <c r="E125" s="5">
        <v>2191</v>
      </c>
      <c r="F125" s="7" t="s">
        <v>346</v>
      </c>
      <c r="G125" s="7" t="s">
        <v>346</v>
      </c>
      <c r="H125" s="3">
        <v>17</v>
      </c>
      <c r="I125" s="12">
        <v>5.411268065124442</v>
      </c>
      <c r="J125" s="3">
        <v>3.5</v>
      </c>
      <c r="K125" s="7" t="s">
        <v>99</v>
      </c>
      <c r="L125" s="8" t="s">
        <v>65</v>
      </c>
      <c r="M125" s="8"/>
      <c r="N125" s="1"/>
      <c r="O125" s="5" t="s">
        <v>347</v>
      </c>
      <c r="P125" s="7" t="s">
        <v>347</v>
      </c>
    </row>
    <row r="126" spans="1:16" ht="15.75">
      <c r="A126" s="2">
        <v>125</v>
      </c>
      <c r="B126" s="3" t="s">
        <v>13</v>
      </c>
      <c r="C126" s="4">
        <v>4</v>
      </c>
      <c r="D126" s="4">
        <v>1</v>
      </c>
      <c r="E126" s="5">
        <v>2192</v>
      </c>
      <c r="F126" s="7" t="s">
        <v>124</v>
      </c>
      <c r="G126" s="7" t="s">
        <v>125</v>
      </c>
      <c r="H126" s="3">
        <v>22</v>
      </c>
      <c r="I126" s="12">
        <v>7.002817496043395</v>
      </c>
      <c r="J126" s="3">
        <v>5</v>
      </c>
      <c r="K126" s="7" t="s">
        <v>126</v>
      </c>
      <c r="L126" s="8" t="s">
        <v>127</v>
      </c>
      <c r="M126" s="8" t="s">
        <v>128</v>
      </c>
      <c r="N126" s="7" t="s">
        <v>129</v>
      </c>
      <c r="O126" s="8" t="s">
        <v>124</v>
      </c>
      <c r="P126" s="7" t="s">
        <v>130</v>
      </c>
    </row>
    <row r="127" spans="1:16" ht="15.75">
      <c r="A127" s="2">
        <v>126</v>
      </c>
      <c r="B127" s="3" t="s">
        <v>13</v>
      </c>
      <c r="C127" s="4">
        <v>4</v>
      </c>
      <c r="D127" s="4">
        <v>1</v>
      </c>
      <c r="E127" s="5">
        <v>2193</v>
      </c>
      <c r="F127" s="7" t="s">
        <v>82</v>
      </c>
      <c r="G127" s="7" t="s">
        <v>82</v>
      </c>
      <c r="H127" s="3">
        <v>16</v>
      </c>
      <c r="I127" s="12">
        <v>5.092958178940651</v>
      </c>
      <c r="J127" s="3">
        <v>7</v>
      </c>
      <c r="K127" s="7" t="s">
        <v>82</v>
      </c>
      <c r="L127" s="7" t="s">
        <v>82</v>
      </c>
      <c r="M127" s="7" t="s">
        <v>82</v>
      </c>
      <c r="N127" s="7" t="s">
        <v>82</v>
      </c>
      <c r="O127" s="7" t="s">
        <v>82</v>
      </c>
      <c r="P127" s="7" t="s">
        <v>82</v>
      </c>
    </row>
    <row r="128" spans="1:16" ht="15.75">
      <c r="A128" s="2">
        <v>127</v>
      </c>
      <c r="B128" s="3" t="s">
        <v>13</v>
      </c>
      <c r="C128" s="4">
        <v>4</v>
      </c>
      <c r="D128" s="4">
        <v>1</v>
      </c>
      <c r="E128" s="5">
        <v>2194</v>
      </c>
      <c r="F128" s="7" t="s">
        <v>124</v>
      </c>
      <c r="G128" s="7" t="s">
        <v>125</v>
      </c>
      <c r="H128" s="3">
        <v>25</v>
      </c>
      <c r="I128" s="12">
        <v>7.957747154594767</v>
      </c>
      <c r="J128" s="3">
        <v>7</v>
      </c>
      <c r="K128" s="7" t="s">
        <v>126</v>
      </c>
      <c r="L128" s="8" t="s">
        <v>127</v>
      </c>
      <c r="M128" s="8" t="s">
        <v>128</v>
      </c>
      <c r="N128" s="7" t="s">
        <v>129</v>
      </c>
      <c r="O128" s="8" t="s">
        <v>124</v>
      </c>
      <c r="P128" s="7" t="s">
        <v>130</v>
      </c>
    </row>
    <row r="129" spans="1:16" ht="15.75">
      <c r="A129" s="2">
        <v>128</v>
      </c>
      <c r="B129" s="3" t="s">
        <v>13</v>
      </c>
      <c r="C129" s="4">
        <v>4</v>
      </c>
      <c r="D129" s="4">
        <v>1</v>
      </c>
      <c r="E129" s="5">
        <v>2195</v>
      </c>
      <c r="F129" s="7" t="s">
        <v>265</v>
      </c>
      <c r="G129" s="7" t="s">
        <v>266</v>
      </c>
      <c r="H129" s="3">
        <v>17</v>
      </c>
      <c r="I129" s="12">
        <v>5.411268065124442</v>
      </c>
      <c r="J129" s="3">
        <v>3</v>
      </c>
      <c r="K129" s="7" t="s">
        <v>267</v>
      </c>
      <c r="L129" s="8" t="s">
        <v>268</v>
      </c>
      <c r="M129" s="8" t="s">
        <v>269</v>
      </c>
      <c r="N129" s="7" t="s">
        <v>270</v>
      </c>
      <c r="O129" s="8" t="s">
        <v>265</v>
      </c>
      <c r="P129" s="7" t="s">
        <v>271</v>
      </c>
    </row>
    <row r="130" spans="1:16" ht="15.75">
      <c r="A130" s="2">
        <v>129</v>
      </c>
      <c r="B130" s="3" t="s">
        <v>13</v>
      </c>
      <c r="C130" s="4">
        <v>4</v>
      </c>
      <c r="D130" s="4">
        <v>1</v>
      </c>
      <c r="E130" s="5">
        <v>2196</v>
      </c>
      <c r="F130" s="7" t="s">
        <v>265</v>
      </c>
      <c r="G130" s="7" t="s">
        <v>266</v>
      </c>
      <c r="H130" s="3">
        <v>16</v>
      </c>
      <c r="I130" s="12">
        <v>5.092958178940651</v>
      </c>
      <c r="J130" s="3">
        <v>3</v>
      </c>
      <c r="K130" s="7" t="s">
        <v>267</v>
      </c>
      <c r="L130" s="8" t="s">
        <v>268</v>
      </c>
      <c r="M130" s="8" t="s">
        <v>269</v>
      </c>
      <c r="N130" s="7" t="s">
        <v>270</v>
      </c>
      <c r="O130" s="8" t="s">
        <v>265</v>
      </c>
      <c r="P130" s="7" t="s">
        <v>271</v>
      </c>
    </row>
    <row r="131" spans="1:16" ht="15.75">
      <c r="A131" s="2">
        <v>130</v>
      </c>
      <c r="B131" s="3" t="s">
        <v>13</v>
      </c>
      <c r="C131" s="4">
        <v>4</v>
      </c>
      <c r="D131" s="4">
        <v>1</v>
      </c>
      <c r="E131" s="5">
        <v>2197</v>
      </c>
      <c r="F131" s="7" t="s">
        <v>203</v>
      </c>
      <c r="G131" s="7" t="s">
        <v>203</v>
      </c>
      <c r="H131" s="3">
        <v>19.5</v>
      </c>
      <c r="I131" s="12">
        <v>6.207042780583918</v>
      </c>
      <c r="J131" s="3">
        <v>4</v>
      </c>
      <c r="K131" s="7" t="s">
        <v>204</v>
      </c>
      <c r="L131" s="8" t="s">
        <v>205</v>
      </c>
      <c r="M131" s="8" t="s">
        <v>86</v>
      </c>
      <c r="N131" s="1"/>
      <c r="O131" s="8" t="s">
        <v>206</v>
      </c>
      <c r="P131" s="7" t="s">
        <v>207</v>
      </c>
    </row>
    <row r="132" spans="1:16" ht="15.75">
      <c r="A132" s="2">
        <v>131</v>
      </c>
      <c r="B132" s="3" t="s">
        <v>13</v>
      </c>
      <c r="C132" s="4">
        <v>4</v>
      </c>
      <c r="D132" s="4">
        <v>1</v>
      </c>
      <c r="E132" s="5">
        <v>2198</v>
      </c>
      <c r="F132" s="7" t="s">
        <v>105</v>
      </c>
      <c r="G132" s="7" t="s">
        <v>106</v>
      </c>
      <c r="H132" s="3">
        <v>27</v>
      </c>
      <c r="I132" s="12">
        <v>8.594366926962348</v>
      </c>
      <c r="J132" s="3">
        <v>3</v>
      </c>
      <c r="K132" s="7" t="s">
        <v>107</v>
      </c>
      <c r="L132" s="8" t="s">
        <v>108</v>
      </c>
      <c r="M132" s="8" t="s">
        <v>109</v>
      </c>
      <c r="N132" s="2" t="s">
        <v>110</v>
      </c>
      <c r="O132" s="8" t="s">
        <v>105</v>
      </c>
      <c r="P132" s="7" t="s">
        <v>111</v>
      </c>
    </row>
    <row r="133" spans="1:16" ht="15.75">
      <c r="A133" s="2">
        <v>132</v>
      </c>
      <c r="B133" s="3" t="s">
        <v>13</v>
      </c>
      <c r="C133" s="4">
        <v>4</v>
      </c>
      <c r="D133" s="4">
        <v>1</v>
      </c>
      <c r="E133" s="5">
        <v>2199</v>
      </c>
      <c r="F133" s="7" t="s">
        <v>124</v>
      </c>
      <c r="G133" s="7" t="s">
        <v>125</v>
      </c>
      <c r="H133" s="3">
        <v>25</v>
      </c>
      <c r="I133" s="12">
        <v>7.957747154594767</v>
      </c>
      <c r="J133" s="3">
        <v>13</v>
      </c>
      <c r="K133" s="7" t="s">
        <v>126</v>
      </c>
      <c r="L133" s="8" t="s">
        <v>127</v>
      </c>
      <c r="M133" s="8" t="s">
        <v>128</v>
      </c>
      <c r="N133" s="7" t="s">
        <v>129</v>
      </c>
      <c r="O133" s="8" t="s">
        <v>124</v>
      </c>
      <c r="P133" s="7" t="s">
        <v>130</v>
      </c>
    </row>
    <row r="134" spans="1:16" ht="15.75">
      <c r="A134" s="2">
        <v>133</v>
      </c>
      <c r="B134" s="3" t="s">
        <v>13</v>
      </c>
      <c r="C134" s="4">
        <v>4</v>
      </c>
      <c r="D134" s="4">
        <v>1</v>
      </c>
      <c r="E134" s="5">
        <v>2200</v>
      </c>
      <c r="F134" s="7" t="s">
        <v>82</v>
      </c>
      <c r="G134" s="7" t="s">
        <v>82</v>
      </c>
      <c r="H134" s="3">
        <v>20</v>
      </c>
      <c r="I134" s="12">
        <v>6.366197723675814</v>
      </c>
      <c r="J134" s="3">
        <v>5</v>
      </c>
      <c r="K134" s="7" t="s">
        <v>82</v>
      </c>
      <c r="L134" s="7" t="s">
        <v>82</v>
      </c>
      <c r="M134" s="7" t="s">
        <v>82</v>
      </c>
      <c r="N134" s="7" t="s">
        <v>82</v>
      </c>
      <c r="O134" s="7" t="s">
        <v>82</v>
      </c>
      <c r="P134" s="7" t="s">
        <v>82</v>
      </c>
    </row>
    <row r="135" spans="1:16" ht="15.75">
      <c r="A135" s="2">
        <v>134</v>
      </c>
      <c r="B135" s="3" t="s">
        <v>13</v>
      </c>
      <c r="C135" s="4">
        <v>4</v>
      </c>
      <c r="D135" s="4">
        <v>2</v>
      </c>
      <c r="E135" s="5">
        <v>2201</v>
      </c>
      <c r="F135" s="7" t="s">
        <v>82</v>
      </c>
      <c r="G135" s="7" t="s">
        <v>82</v>
      </c>
      <c r="H135" s="3">
        <v>18.5</v>
      </c>
      <c r="I135" s="12">
        <v>5.888732894400127</v>
      </c>
      <c r="J135" s="3">
        <v>4</v>
      </c>
      <c r="K135" s="7" t="s">
        <v>82</v>
      </c>
      <c r="L135" s="7" t="s">
        <v>82</v>
      </c>
      <c r="M135" s="7" t="s">
        <v>82</v>
      </c>
      <c r="N135" s="7" t="s">
        <v>82</v>
      </c>
      <c r="O135" s="7" t="s">
        <v>82</v>
      </c>
      <c r="P135" s="7" t="s">
        <v>82</v>
      </c>
    </row>
    <row r="136" spans="1:16" ht="15.75">
      <c r="A136" s="2">
        <v>135</v>
      </c>
      <c r="B136" s="3" t="s">
        <v>13</v>
      </c>
      <c r="C136" s="4">
        <v>4</v>
      </c>
      <c r="D136" s="4">
        <v>2</v>
      </c>
      <c r="E136" s="5">
        <v>2201</v>
      </c>
      <c r="F136" s="7" t="s">
        <v>82</v>
      </c>
      <c r="G136" s="7" t="s">
        <v>82</v>
      </c>
      <c r="H136" s="3">
        <v>19</v>
      </c>
      <c r="I136" s="12">
        <v>6.047887837492023</v>
      </c>
      <c r="J136" s="3">
        <v>5</v>
      </c>
      <c r="K136" s="7" t="s">
        <v>82</v>
      </c>
      <c r="L136" s="7" t="s">
        <v>82</v>
      </c>
      <c r="M136" s="7" t="s">
        <v>82</v>
      </c>
      <c r="N136" s="7" t="s">
        <v>82</v>
      </c>
      <c r="O136" s="7" t="s">
        <v>82</v>
      </c>
      <c r="P136" s="7" t="s">
        <v>82</v>
      </c>
    </row>
    <row r="137" spans="1:16" ht="15.75">
      <c r="A137" s="2">
        <v>136</v>
      </c>
      <c r="B137" s="3" t="s">
        <v>13</v>
      </c>
      <c r="C137" s="4">
        <v>4</v>
      </c>
      <c r="D137" s="4">
        <v>1</v>
      </c>
      <c r="E137" s="5">
        <v>2202</v>
      </c>
      <c r="F137" s="7" t="s">
        <v>348</v>
      </c>
      <c r="G137" s="7" t="s">
        <v>349</v>
      </c>
      <c r="H137" s="3">
        <v>16</v>
      </c>
      <c r="I137" s="12">
        <v>5.092958178940651</v>
      </c>
      <c r="J137" s="3">
        <v>4.5</v>
      </c>
      <c r="K137" s="7" t="s">
        <v>77</v>
      </c>
      <c r="L137" s="8" t="s">
        <v>350</v>
      </c>
      <c r="M137" s="8" t="s">
        <v>351</v>
      </c>
      <c r="N137" s="7" t="s">
        <v>352</v>
      </c>
      <c r="O137" s="8" t="s">
        <v>348</v>
      </c>
      <c r="P137" s="7" t="s">
        <v>353</v>
      </c>
    </row>
    <row r="138" spans="1:16" ht="15.75">
      <c r="A138" s="2">
        <v>137</v>
      </c>
      <c r="B138" s="3" t="s">
        <v>13</v>
      </c>
      <c r="C138" s="4">
        <v>4</v>
      </c>
      <c r="D138" s="4">
        <v>1</v>
      </c>
      <c r="E138" s="5">
        <v>2203</v>
      </c>
      <c r="F138" s="7" t="s">
        <v>342</v>
      </c>
      <c r="G138" s="7" t="s">
        <v>342</v>
      </c>
      <c r="H138" s="3">
        <v>27</v>
      </c>
      <c r="I138" s="12">
        <v>8.594366926962348</v>
      </c>
      <c r="J138" s="3">
        <v>7</v>
      </c>
      <c r="K138" s="7" t="s">
        <v>195</v>
      </c>
      <c r="L138" s="8" t="s">
        <v>343</v>
      </c>
      <c r="M138" s="8" t="s">
        <v>86</v>
      </c>
      <c r="N138" s="1"/>
      <c r="O138" s="8" t="s">
        <v>344</v>
      </c>
      <c r="P138" s="7" t="s">
        <v>345</v>
      </c>
    </row>
    <row r="139" spans="1:16" ht="15.75">
      <c r="A139" s="2">
        <v>138</v>
      </c>
      <c r="B139" s="3" t="s">
        <v>13</v>
      </c>
      <c r="C139" s="4">
        <v>5</v>
      </c>
      <c r="D139" s="4">
        <v>1</v>
      </c>
      <c r="E139" s="5">
        <v>2270</v>
      </c>
      <c r="F139" s="7" t="s">
        <v>265</v>
      </c>
      <c r="G139" s="7" t="s">
        <v>266</v>
      </c>
      <c r="H139" s="3">
        <v>24</v>
      </c>
      <c r="I139" s="12">
        <v>7.639437268410976</v>
      </c>
      <c r="J139" s="3">
        <v>5</v>
      </c>
      <c r="K139" s="7" t="s">
        <v>267</v>
      </c>
      <c r="L139" s="8" t="s">
        <v>268</v>
      </c>
      <c r="M139" s="8" t="s">
        <v>269</v>
      </c>
      <c r="N139" s="7" t="s">
        <v>270</v>
      </c>
      <c r="O139" s="8" t="s">
        <v>265</v>
      </c>
      <c r="P139" s="7" t="s">
        <v>271</v>
      </c>
    </row>
    <row r="140" spans="1:16" ht="15.75">
      <c r="A140" s="2">
        <v>139</v>
      </c>
      <c r="B140" s="3" t="s">
        <v>13</v>
      </c>
      <c r="C140" s="4">
        <v>5</v>
      </c>
      <c r="D140" s="4">
        <v>1</v>
      </c>
      <c r="E140" s="5">
        <v>2271</v>
      </c>
      <c r="F140" s="7" t="s">
        <v>265</v>
      </c>
      <c r="G140" s="7" t="s">
        <v>266</v>
      </c>
      <c r="H140" s="3">
        <v>16.5</v>
      </c>
      <c r="I140" s="12">
        <v>5.252113122032546</v>
      </c>
      <c r="J140" s="3">
        <v>3.5</v>
      </c>
      <c r="K140" s="7" t="s">
        <v>267</v>
      </c>
      <c r="L140" s="8" t="s">
        <v>268</v>
      </c>
      <c r="M140" s="8" t="s">
        <v>269</v>
      </c>
      <c r="N140" s="7" t="s">
        <v>270</v>
      </c>
      <c r="O140" s="8" t="s">
        <v>265</v>
      </c>
      <c r="P140" s="7" t="s">
        <v>271</v>
      </c>
    </row>
    <row r="141" spans="1:16" ht="15.75">
      <c r="A141" s="2">
        <v>140</v>
      </c>
      <c r="B141" s="3" t="s">
        <v>13</v>
      </c>
      <c r="C141" s="4">
        <v>5</v>
      </c>
      <c r="D141" s="4">
        <v>1</v>
      </c>
      <c r="E141" s="5">
        <v>2272</v>
      </c>
      <c r="F141" s="7" t="s">
        <v>354</v>
      </c>
      <c r="G141" s="7" t="s">
        <v>355</v>
      </c>
      <c r="H141" s="3">
        <v>18</v>
      </c>
      <c r="I141" s="12">
        <v>5.729577951308232</v>
      </c>
      <c r="J141" s="3">
        <v>18</v>
      </c>
      <c r="K141" s="7" t="s">
        <v>126</v>
      </c>
      <c r="L141" s="8" t="s">
        <v>127</v>
      </c>
      <c r="M141" s="8" t="s">
        <v>356</v>
      </c>
      <c r="N141" s="7" t="s">
        <v>110</v>
      </c>
      <c r="O141" s="8" t="s">
        <v>354</v>
      </c>
      <c r="P141" s="7" t="s">
        <v>357</v>
      </c>
    </row>
    <row r="142" spans="1:16" ht="15.75">
      <c r="A142" s="2">
        <v>141</v>
      </c>
      <c r="B142" s="3" t="s">
        <v>13</v>
      </c>
      <c r="C142" s="4">
        <v>5</v>
      </c>
      <c r="D142" s="4">
        <v>1</v>
      </c>
      <c r="E142" s="5">
        <v>2273</v>
      </c>
      <c r="F142" s="7" t="s">
        <v>354</v>
      </c>
      <c r="G142" s="7" t="s">
        <v>355</v>
      </c>
      <c r="H142" s="3">
        <v>22.5</v>
      </c>
      <c r="I142" s="12">
        <v>7.16197243913529</v>
      </c>
      <c r="J142" s="3">
        <v>7</v>
      </c>
      <c r="K142" s="7" t="s">
        <v>126</v>
      </c>
      <c r="L142" s="8" t="s">
        <v>127</v>
      </c>
      <c r="M142" s="8" t="s">
        <v>356</v>
      </c>
      <c r="N142" s="7" t="s">
        <v>110</v>
      </c>
      <c r="O142" s="8" t="s">
        <v>354</v>
      </c>
      <c r="P142" s="7" t="s">
        <v>357</v>
      </c>
    </row>
    <row r="143" spans="1:16" ht="15.75">
      <c r="A143" s="2">
        <v>142</v>
      </c>
      <c r="B143" s="3" t="s">
        <v>13</v>
      </c>
      <c r="C143" s="4">
        <v>5</v>
      </c>
      <c r="D143" s="4">
        <v>1</v>
      </c>
      <c r="E143" s="5">
        <v>2274</v>
      </c>
      <c r="F143" s="7" t="s">
        <v>354</v>
      </c>
      <c r="G143" s="7" t="s">
        <v>355</v>
      </c>
      <c r="H143" s="3">
        <v>17</v>
      </c>
      <c r="I143" s="12">
        <v>5.411268065124442</v>
      </c>
      <c r="J143" s="3">
        <v>5</v>
      </c>
      <c r="K143" s="7" t="s">
        <v>126</v>
      </c>
      <c r="L143" s="8" t="s">
        <v>127</v>
      </c>
      <c r="M143" s="8" t="s">
        <v>356</v>
      </c>
      <c r="N143" s="7" t="s">
        <v>110</v>
      </c>
      <c r="O143" s="8" t="s">
        <v>354</v>
      </c>
      <c r="P143" s="7" t="s">
        <v>357</v>
      </c>
    </row>
    <row r="144" spans="1:16" ht="15.75">
      <c r="A144" s="2">
        <v>143</v>
      </c>
      <c r="B144" s="3" t="s">
        <v>13</v>
      </c>
      <c r="C144" s="4">
        <v>5</v>
      </c>
      <c r="D144" s="4">
        <v>1</v>
      </c>
      <c r="E144" s="5">
        <v>2275</v>
      </c>
      <c r="F144" s="7" t="s">
        <v>323</v>
      </c>
      <c r="G144" s="7" t="s">
        <v>324</v>
      </c>
      <c r="H144" s="3">
        <v>18</v>
      </c>
      <c r="I144" s="12">
        <v>5.729577951308232</v>
      </c>
      <c r="J144" s="3">
        <v>5</v>
      </c>
      <c r="K144" s="7" t="s">
        <v>325</v>
      </c>
      <c r="L144" s="8" t="s">
        <v>326</v>
      </c>
      <c r="M144" s="8" t="s">
        <v>327</v>
      </c>
      <c r="N144" s="2" t="s">
        <v>328</v>
      </c>
      <c r="O144" s="8" t="s">
        <v>323</v>
      </c>
      <c r="P144" s="7" t="s">
        <v>329</v>
      </c>
    </row>
    <row r="145" spans="1:16" ht="15.75">
      <c r="A145" s="2">
        <v>144</v>
      </c>
      <c r="B145" s="3" t="s">
        <v>13</v>
      </c>
      <c r="C145" s="4">
        <v>5</v>
      </c>
      <c r="D145" s="4">
        <v>1</v>
      </c>
      <c r="E145" s="5">
        <v>2276</v>
      </c>
      <c r="F145" s="7" t="s">
        <v>354</v>
      </c>
      <c r="G145" s="7" t="s">
        <v>355</v>
      </c>
      <c r="H145" s="3">
        <v>30</v>
      </c>
      <c r="I145" s="12">
        <v>9.549296585513721</v>
      </c>
      <c r="J145" s="3">
        <v>11</v>
      </c>
      <c r="K145" s="7" t="s">
        <v>126</v>
      </c>
      <c r="L145" s="8" t="s">
        <v>127</v>
      </c>
      <c r="M145" s="8" t="s">
        <v>356</v>
      </c>
      <c r="N145" s="7" t="s">
        <v>110</v>
      </c>
      <c r="O145" s="8" t="s">
        <v>354</v>
      </c>
      <c r="P145" s="7" t="s">
        <v>357</v>
      </c>
    </row>
    <row r="146" spans="1:16" ht="15.75">
      <c r="A146" s="2">
        <v>145</v>
      </c>
      <c r="B146" s="3" t="s">
        <v>13</v>
      </c>
      <c r="C146" s="4">
        <v>5</v>
      </c>
      <c r="D146" s="4">
        <v>1</v>
      </c>
      <c r="E146" s="5">
        <v>2277</v>
      </c>
      <c r="F146" s="7" t="s">
        <v>354</v>
      </c>
      <c r="G146" s="7" t="s">
        <v>355</v>
      </c>
      <c r="H146" s="3">
        <v>16</v>
      </c>
      <c r="I146" s="12">
        <v>5.092958178940651</v>
      </c>
      <c r="J146" s="3">
        <v>9</v>
      </c>
      <c r="K146" s="7" t="s">
        <v>126</v>
      </c>
      <c r="L146" s="8" t="s">
        <v>127</v>
      </c>
      <c r="M146" s="8" t="s">
        <v>356</v>
      </c>
      <c r="N146" s="7" t="s">
        <v>110</v>
      </c>
      <c r="O146" s="8" t="s">
        <v>354</v>
      </c>
      <c r="P146" s="7" t="s">
        <v>357</v>
      </c>
    </row>
    <row r="147" spans="1:16" ht="15.75">
      <c r="A147" s="2">
        <v>146</v>
      </c>
      <c r="B147" s="3" t="s">
        <v>13</v>
      </c>
      <c r="C147" s="4">
        <v>5</v>
      </c>
      <c r="D147" s="4">
        <v>1</v>
      </c>
      <c r="E147" s="5">
        <v>2278</v>
      </c>
      <c r="F147" s="7" t="s">
        <v>354</v>
      </c>
      <c r="G147" s="7" t="s">
        <v>355</v>
      </c>
      <c r="H147" s="3">
        <v>27</v>
      </c>
      <c r="I147" s="12">
        <v>8.594366926962348</v>
      </c>
      <c r="J147" s="3">
        <v>9</v>
      </c>
      <c r="K147" s="7" t="s">
        <v>126</v>
      </c>
      <c r="L147" s="8" t="s">
        <v>127</v>
      </c>
      <c r="M147" s="8" t="s">
        <v>356</v>
      </c>
      <c r="N147" s="7" t="s">
        <v>110</v>
      </c>
      <c r="O147" s="8" t="s">
        <v>354</v>
      </c>
      <c r="P147" s="7" t="s">
        <v>357</v>
      </c>
    </row>
    <row r="148" spans="1:16" ht="15.75">
      <c r="A148" s="2">
        <v>147</v>
      </c>
      <c r="B148" s="3" t="s">
        <v>13</v>
      </c>
      <c r="C148" s="4">
        <v>5</v>
      </c>
      <c r="D148" s="4">
        <v>1</v>
      </c>
      <c r="E148" s="5">
        <v>2279</v>
      </c>
      <c r="F148" s="10" t="s">
        <v>358</v>
      </c>
      <c r="G148" s="10" t="s">
        <v>359</v>
      </c>
      <c r="H148" s="10">
        <v>16</v>
      </c>
      <c r="I148" s="12">
        <f>H148/PI()</f>
        <v>5.092958178940651</v>
      </c>
      <c r="J148" s="10">
        <v>6</v>
      </c>
      <c r="K148" s="10" t="s">
        <v>15</v>
      </c>
      <c r="L148" s="11" t="s">
        <v>166</v>
      </c>
      <c r="M148" s="8"/>
      <c r="N148" s="1"/>
      <c r="O148" s="5" t="s">
        <v>360</v>
      </c>
      <c r="P148" s="7" t="s">
        <v>360</v>
      </c>
    </row>
    <row r="149" spans="1:16" ht="15.75">
      <c r="A149" s="2">
        <v>148</v>
      </c>
      <c r="B149" s="3" t="s">
        <v>13</v>
      </c>
      <c r="C149" s="4">
        <v>5</v>
      </c>
      <c r="D149" s="4">
        <v>1</v>
      </c>
      <c r="E149" s="5">
        <v>2280</v>
      </c>
      <c r="F149" s="7" t="s">
        <v>354</v>
      </c>
      <c r="G149" s="7" t="s">
        <v>355</v>
      </c>
      <c r="H149" s="3">
        <v>18</v>
      </c>
      <c r="I149" s="12">
        <v>5.729577951308232</v>
      </c>
      <c r="J149" s="3">
        <v>7</v>
      </c>
      <c r="K149" s="7" t="s">
        <v>126</v>
      </c>
      <c r="L149" s="8" t="s">
        <v>127</v>
      </c>
      <c r="M149" s="8" t="s">
        <v>356</v>
      </c>
      <c r="N149" s="7" t="s">
        <v>110</v>
      </c>
      <c r="O149" s="8" t="s">
        <v>354</v>
      </c>
      <c r="P149" s="7" t="s">
        <v>357</v>
      </c>
    </row>
    <row r="150" spans="1:16" ht="15.75">
      <c r="A150" s="2">
        <v>149</v>
      </c>
      <c r="B150" s="3" t="s">
        <v>13</v>
      </c>
      <c r="C150" s="4">
        <v>5</v>
      </c>
      <c r="D150" s="4">
        <v>1</v>
      </c>
      <c r="E150" s="5">
        <v>2281</v>
      </c>
      <c r="F150" s="7" t="s">
        <v>354</v>
      </c>
      <c r="G150" s="7" t="s">
        <v>355</v>
      </c>
      <c r="H150" s="3">
        <v>28</v>
      </c>
      <c r="I150" s="12">
        <v>8.91267681314614</v>
      </c>
      <c r="J150" s="3">
        <v>15</v>
      </c>
      <c r="K150" s="7" t="s">
        <v>126</v>
      </c>
      <c r="L150" s="8" t="s">
        <v>127</v>
      </c>
      <c r="M150" s="8" t="s">
        <v>356</v>
      </c>
      <c r="N150" s="7" t="s">
        <v>110</v>
      </c>
      <c r="O150" s="8" t="s">
        <v>354</v>
      </c>
      <c r="P150" s="7" t="s">
        <v>357</v>
      </c>
    </row>
    <row r="151" spans="1:16" ht="15.75">
      <c r="A151" s="2">
        <v>150</v>
      </c>
      <c r="B151" s="3" t="s">
        <v>13</v>
      </c>
      <c r="C151" s="4">
        <v>5</v>
      </c>
      <c r="D151" s="4">
        <v>1</v>
      </c>
      <c r="E151" s="5">
        <v>2282</v>
      </c>
      <c r="F151" s="7" t="s">
        <v>354</v>
      </c>
      <c r="G151" s="7" t="s">
        <v>355</v>
      </c>
      <c r="H151" s="3">
        <v>28.5</v>
      </c>
      <c r="I151" s="12">
        <v>9.071831756238035</v>
      </c>
      <c r="J151" s="3">
        <v>11</v>
      </c>
      <c r="K151" s="7" t="s">
        <v>126</v>
      </c>
      <c r="L151" s="8" t="s">
        <v>127</v>
      </c>
      <c r="M151" s="8" t="s">
        <v>356</v>
      </c>
      <c r="N151" s="7" t="s">
        <v>110</v>
      </c>
      <c r="O151" s="8" t="s">
        <v>354</v>
      </c>
      <c r="P151" s="7" t="s">
        <v>357</v>
      </c>
    </row>
    <row r="152" spans="1:16" ht="15.75">
      <c r="A152" s="2">
        <v>151</v>
      </c>
      <c r="B152" s="3" t="s">
        <v>13</v>
      </c>
      <c r="C152" s="4">
        <v>5</v>
      </c>
      <c r="D152" s="4">
        <v>1</v>
      </c>
      <c r="E152" s="5">
        <v>2283</v>
      </c>
      <c r="F152" s="7" t="s">
        <v>354</v>
      </c>
      <c r="G152" s="7" t="s">
        <v>355</v>
      </c>
      <c r="H152" s="3">
        <v>18</v>
      </c>
      <c r="I152" s="12">
        <v>5.729577951308232</v>
      </c>
      <c r="J152" s="3">
        <v>8</v>
      </c>
      <c r="K152" s="7" t="s">
        <v>126</v>
      </c>
      <c r="L152" s="8" t="s">
        <v>127</v>
      </c>
      <c r="M152" s="8" t="s">
        <v>356</v>
      </c>
      <c r="N152" s="7" t="s">
        <v>110</v>
      </c>
      <c r="O152" s="8" t="s">
        <v>354</v>
      </c>
      <c r="P152" s="7" t="s">
        <v>357</v>
      </c>
    </row>
    <row r="153" spans="1:16" ht="15.75">
      <c r="A153" s="2">
        <v>152</v>
      </c>
      <c r="B153" s="3" t="s">
        <v>13</v>
      </c>
      <c r="C153" s="4">
        <v>5</v>
      </c>
      <c r="D153" s="4">
        <v>1</v>
      </c>
      <c r="E153" s="5">
        <v>2284</v>
      </c>
      <c r="F153" s="7" t="s">
        <v>354</v>
      </c>
      <c r="G153" s="7" t="s">
        <v>355</v>
      </c>
      <c r="H153" s="3">
        <v>26</v>
      </c>
      <c r="I153" s="12">
        <v>8.276057040778557</v>
      </c>
      <c r="J153" s="3">
        <v>10</v>
      </c>
      <c r="K153" s="7" t="s">
        <v>126</v>
      </c>
      <c r="L153" s="8" t="s">
        <v>127</v>
      </c>
      <c r="M153" s="8" t="s">
        <v>356</v>
      </c>
      <c r="N153" s="7" t="s">
        <v>110</v>
      </c>
      <c r="O153" s="8" t="s">
        <v>354</v>
      </c>
      <c r="P153" s="7" t="s">
        <v>357</v>
      </c>
    </row>
    <row r="154" spans="1:16" ht="15.75">
      <c r="A154" s="2">
        <v>153</v>
      </c>
      <c r="B154" s="3" t="s">
        <v>13</v>
      </c>
      <c r="C154" s="4">
        <v>5</v>
      </c>
      <c r="D154" s="4">
        <v>1</v>
      </c>
      <c r="E154" s="5">
        <v>2285</v>
      </c>
      <c r="F154" s="7" t="s">
        <v>354</v>
      </c>
      <c r="G154" s="7" t="s">
        <v>355</v>
      </c>
      <c r="H154" s="3">
        <v>22</v>
      </c>
      <c r="I154" s="12">
        <v>7.002817496043395</v>
      </c>
      <c r="J154" s="3">
        <v>6</v>
      </c>
      <c r="K154" s="7" t="s">
        <v>126</v>
      </c>
      <c r="L154" s="8" t="s">
        <v>127</v>
      </c>
      <c r="M154" s="8" t="s">
        <v>356</v>
      </c>
      <c r="N154" s="7" t="s">
        <v>110</v>
      </c>
      <c r="O154" s="8" t="s">
        <v>354</v>
      </c>
      <c r="P154" s="7" t="s">
        <v>357</v>
      </c>
    </row>
    <row r="155" spans="1:16" ht="15.75">
      <c r="A155" s="2">
        <v>154</v>
      </c>
      <c r="B155" s="3" t="s">
        <v>13</v>
      </c>
      <c r="C155" s="4">
        <v>5</v>
      </c>
      <c r="D155" s="4">
        <v>1</v>
      </c>
      <c r="E155" s="5">
        <v>2286</v>
      </c>
      <c r="F155" s="7" t="s">
        <v>354</v>
      </c>
      <c r="G155" s="7" t="s">
        <v>355</v>
      </c>
      <c r="H155" s="3">
        <v>25</v>
      </c>
      <c r="I155" s="12">
        <v>7.957747154594767</v>
      </c>
      <c r="J155" s="3">
        <v>9</v>
      </c>
      <c r="K155" s="7" t="s">
        <v>126</v>
      </c>
      <c r="L155" s="8" t="s">
        <v>127</v>
      </c>
      <c r="M155" s="8" t="s">
        <v>356</v>
      </c>
      <c r="N155" s="7" t="s">
        <v>110</v>
      </c>
      <c r="O155" s="8" t="s">
        <v>354</v>
      </c>
      <c r="P155" s="7" t="s">
        <v>357</v>
      </c>
    </row>
    <row r="156" spans="1:16" ht="15.75">
      <c r="A156" s="2">
        <v>155</v>
      </c>
      <c r="B156" s="3" t="s">
        <v>13</v>
      </c>
      <c r="C156" s="4">
        <v>5</v>
      </c>
      <c r="D156" s="4">
        <v>2</v>
      </c>
      <c r="E156" s="5">
        <v>2287</v>
      </c>
      <c r="F156" s="7" t="s">
        <v>354</v>
      </c>
      <c r="G156" s="7" t="s">
        <v>355</v>
      </c>
      <c r="H156" s="3">
        <v>19</v>
      </c>
      <c r="I156" s="12">
        <v>6.047887837492023</v>
      </c>
      <c r="J156" s="3">
        <v>5</v>
      </c>
      <c r="K156" s="7" t="s">
        <v>126</v>
      </c>
      <c r="L156" s="8" t="s">
        <v>127</v>
      </c>
      <c r="M156" s="8" t="s">
        <v>356</v>
      </c>
      <c r="N156" s="7" t="s">
        <v>110</v>
      </c>
      <c r="O156" s="8" t="s">
        <v>354</v>
      </c>
      <c r="P156" s="7" t="s">
        <v>357</v>
      </c>
    </row>
    <row r="157" spans="1:16" ht="15.75">
      <c r="A157" s="2">
        <v>156</v>
      </c>
      <c r="B157" s="3" t="s">
        <v>13</v>
      </c>
      <c r="C157" s="4">
        <v>5</v>
      </c>
      <c r="D157" s="4">
        <v>2</v>
      </c>
      <c r="E157" s="5">
        <v>2287</v>
      </c>
      <c r="F157" s="7" t="s">
        <v>354</v>
      </c>
      <c r="G157" s="7" t="s">
        <v>355</v>
      </c>
      <c r="H157" s="3">
        <v>16</v>
      </c>
      <c r="I157" s="12">
        <v>5.092958178940651</v>
      </c>
      <c r="J157" s="3">
        <v>2</v>
      </c>
      <c r="K157" s="7" t="s">
        <v>126</v>
      </c>
      <c r="L157" s="8" t="s">
        <v>127</v>
      </c>
      <c r="M157" s="8" t="s">
        <v>356</v>
      </c>
      <c r="N157" s="7" t="s">
        <v>110</v>
      </c>
      <c r="O157" s="8" t="s">
        <v>354</v>
      </c>
      <c r="P157" s="7" t="s">
        <v>357</v>
      </c>
    </row>
    <row r="158" spans="1:16" ht="15.75">
      <c r="A158" s="2">
        <v>157</v>
      </c>
      <c r="B158" s="3" t="s">
        <v>13</v>
      </c>
      <c r="C158" s="4">
        <v>5</v>
      </c>
      <c r="D158" s="4">
        <v>2</v>
      </c>
      <c r="E158" s="5">
        <v>2288</v>
      </c>
      <c r="F158" s="7" t="s">
        <v>361</v>
      </c>
      <c r="G158" s="7" t="s">
        <v>361</v>
      </c>
      <c r="H158" s="3">
        <v>17.5</v>
      </c>
      <c r="I158" s="12">
        <v>5.570423008216337</v>
      </c>
      <c r="J158" s="3">
        <v>5</v>
      </c>
      <c r="K158" s="7" t="s">
        <v>165</v>
      </c>
      <c r="L158" s="11" t="s">
        <v>132</v>
      </c>
      <c r="M158" s="8"/>
      <c r="N158" s="1"/>
      <c r="O158" s="5" t="s">
        <v>362</v>
      </c>
      <c r="P158" s="7" t="s">
        <v>362</v>
      </c>
    </row>
    <row r="159" spans="1:16" ht="15.75">
      <c r="A159" s="2">
        <v>158</v>
      </c>
      <c r="B159" s="3" t="s">
        <v>13</v>
      </c>
      <c r="C159" s="4">
        <v>5</v>
      </c>
      <c r="D159" s="4">
        <v>2</v>
      </c>
      <c r="E159" s="5">
        <v>2288</v>
      </c>
      <c r="F159" s="7" t="s">
        <v>361</v>
      </c>
      <c r="G159" s="7" t="s">
        <v>361</v>
      </c>
      <c r="H159" s="3">
        <v>16</v>
      </c>
      <c r="I159" s="12">
        <v>5.092958178940651</v>
      </c>
      <c r="J159" s="3">
        <v>4</v>
      </c>
      <c r="K159" s="7" t="s">
        <v>165</v>
      </c>
      <c r="L159" s="11" t="s">
        <v>132</v>
      </c>
      <c r="M159" s="8"/>
      <c r="N159" s="1"/>
      <c r="O159" s="5" t="s">
        <v>362</v>
      </c>
      <c r="P159" s="7" t="s">
        <v>362</v>
      </c>
    </row>
    <row r="160" spans="1:16" ht="15.75">
      <c r="A160" s="2">
        <v>159</v>
      </c>
      <c r="B160" s="3" t="s">
        <v>13</v>
      </c>
      <c r="C160" s="4">
        <v>5</v>
      </c>
      <c r="D160" s="4">
        <v>1</v>
      </c>
      <c r="E160" s="5">
        <v>2289</v>
      </c>
      <c r="F160" s="7" t="s">
        <v>265</v>
      </c>
      <c r="G160" s="7" t="s">
        <v>266</v>
      </c>
      <c r="H160" s="3">
        <v>31</v>
      </c>
      <c r="I160" s="12">
        <v>9.867606471697512</v>
      </c>
      <c r="J160" s="3">
        <v>4</v>
      </c>
      <c r="K160" s="7" t="s">
        <v>267</v>
      </c>
      <c r="L160" s="8" t="s">
        <v>268</v>
      </c>
      <c r="M160" s="8" t="s">
        <v>269</v>
      </c>
      <c r="N160" s="7" t="s">
        <v>270</v>
      </c>
      <c r="O160" s="8" t="s">
        <v>265</v>
      </c>
      <c r="P160" s="7" t="s">
        <v>271</v>
      </c>
    </row>
    <row r="161" spans="1:16" ht="15.75">
      <c r="A161" s="2">
        <v>160</v>
      </c>
      <c r="B161" s="3" t="s">
        <v>13</v>
      </c>
      <c r="C161" s="4">
        <v>5</v>
      </c>
      <c r="D161" s="4">
        <v>1</v>
      </c>
      <c r="E161" s="5">
        <v>2290</v>
      </c>
      <c r="F161" s="7" t="s">
        <v>265</v>
      </c>
      <c r="G161" s="7" t="s">
        <v>266</v>
      </c>
      <c r="H161" s="3">
        <v>24</v>
      </c>
      <c r="I161" s="12">
        <v>7.639437268410976</v>
      </c>
      <c r="J161" s="3">
        <v>6</v>
      </c>
      <c r="K161" s="7" t="s">
        <v>267</v>
      </c>
      <c r="L161" s="8" t="s">
        <v>268</v>
      </c>
      <c r="M161" s="8" t="s">
        <v>269</v>
      </c>
      <c r="N161" s="7" t="s">
        <v>270</v>
      </c>
      <c r="O161" s="8" t="s">
        <v>265</v>
      </c>
      <c r="P161" s="7" t="s">
        <v>271</v>
      </c>
    </row>
    <row r="162" spans="1:16" ht="15.75">
      <c r="A162" s="2">
        <v>161</v>
      </c>
      <c r="B162" s="3" t="s">
        <v>13</v>
      </c>
      <c r="C162" s="4">
        <v>5</v>
      </c>
      <c r="D162" s="4">
        <v>1</v>
      </c>
      <c r="E162" s="5">
        <v>2291</v>
      </c>
      <c r="F162" s="7" t="s">
        <v>265</v>
      </c>
      <c r="G162" s="7" t="s">
        <v>266</v>
      </c>
      <c r="H162" s="3">
        <v>16</v>
      </c>
      <c r="I162" s="12">
        <v>5.092958178940651</v>
      </c>
      <c r="J162" s="3">
        <v>6</v>
      </c>
      <c r="K162" s="7" t="s">
        <v>267</v>
      </c>
      <c r="L162" s="8" t="s">
        <v>268</v>
      </c>
      <c r="M162" s="8" t="s">
        <v>269</v>
      </c>
      <c r="N162" s="7" t="s">
        <v>270</v>
      </c>
      <c r="O162" s="8" t="s">
        <v>265</v>
      </c>
      <c r="P162" s="7" t="s">
        <v>271</v>
      </c>
    </row>
    <row r="163" spans="1:16" ht="15.75">
      <c r="A163" s="2">
        <v>162</v>
      </c>
      <c r="B163" s="3" t="s">
        <v>13</v>
      </c>
      <c r="C163" s="4">
        <v>5</v>
      </c>
      <c r="D163" s="4">
        <v>1</v>
      </c>
      <c r="E163" s="5">
        <v>2292</v>
      </c>
      <c r="F163" s="7" t="s">
        <v>363</v>
      </c>
      <c r="G163" s="7" t="s">
        <v>364</v>
      </c>
      <c r="H163" s="3">
        <v>17</v>
      </c>
      <c r="I163" s="12">
        <v>5.411268065124442</v>
      </c>
      <c r="J163" s="3">
        <v>5</v>
      </c>
      <c r="K163" s="7" t="s">
        <v>121</v>
      </c>
      <c r="L163" s="8" t="s">
        <v>365</v>
      </c>
      <c r="M163" s="8" t="s">
        <v>366</v>
      </c>
      <c r="N163" s="3" t="s">
        <v>367</v>
      </c>
      <c r="O163" s="8" t="s">
        <v>363</v>
      </c>
      <c r="P163" s="7" t="s">
        <v>368</v>
      </c>
    </row>
    <row r="164" spans="1:16" ht="15.75">
      <c r="A164" s="2">
        <v>163</v>
      </c>
      <c r="B164" s="3" t="s">
        <v>13</v>
      </c>
      <c r="C164" s="4">
        <v>5</v>
      </c>
      <c r="D164" s="4">
        <v>1</v>
      </c>
      <c r="E164" s="5">
        <v>2293</v>
      </c>
      <c r="F164" s="7" t="s">
        <v>369</v>
      </c>
      <c r="G164" s="7" t="s">
        <v>369</v>
      </c>
      <c r="H164" s="3">
        <v>19</v>
      </c>
      <c r="I164" s="12">
        <v>6.047887837492023</v>
      </c>
      <c r="J164" s="3">
        <v>9</v>
      </c>
      <c r="K164" s="7" t="s">
        <v>370</v>
      </c>
      <c r="L164" s="8" t="s">
        <v>371</v>
      </c>
      <c r="M164" s="8"/>
      <c r="N164" s="1"/>
      <c r="O164" s="5" t="s">
        <v>372</v>
      </c>
      <c r="P164" s="7" t="s">
        <v>372</v>
      </c>
    </row>
    <row r="165" spans="1:16" ht="15.75">
      <c r="A165" s="2">
        <v>164</v>
      </c>
      <c r="B165" s="3" t="s">
        <v>13</v>
      </c>
      <c r="C165" s="4">
        <v>5</v>
      </c>
      <c r="D165" s="4">
        <v>1</v>
      </c>
      <c r="E165" s="5">
        <v>2294</v>
      </c>
      <c r="F165" s="7" t="s">
        <v>363</v>
      </c>
      <c r="G165" s="7" t="s">
        <v>364</v>
      </c>
      <c r="H165" s="3">
        <v>16</v>
      </c>
      <c r="I165" s="12">
        <v>5.092958178940651</v>
      </c>
      <c r="J165" s="3">
        <v>3.5</v>
      </c>
      <c r="K165" s="7" t="s">
        <v>121</v>
      </c>
      <c r="L165" s="8" t="s">
        <v>365</v>
      </c>
      <c r="M165" s="8" t="s">
        <v>366</v>
      </c>
      <c r="N165" s="3" t="s">
        <v>367</v>
      </c>
      <c r="O165" s="8" t="s">
        <v>363</v>
      </c>
      <c r="P165" s="7" t="s">
        <v>368</v>
      </c>
    </row>
    <row r="166" spans="1:16" ht="15.75">
      <c r="A166" s="2">
        <v>165</v>
      </c>
      <c r="B166" s="3" t="s">
        <v>13</v>
      </c>
      <c r="C166" s="4">
        <v>5</v>
      </c>
      <c r="D166" s="4">
        <v>1</v>
      </c>
      <c r="E166" s="5">
        <v>2295</v>
      </c>
      <c r="F166" s="7" t="s">
        <v>373</v>
      </c>
      <c r="G166" s="7" t="s">
        <v>373</v>
      </c>
      <c r="H166" s="3">
        <v>17.5</v>
      </c>
      <c r="I166" s="12">
        <v>5.570423008216337</v>
      </c>
      <c r="J166" s="3">
        <v>4</v>
      </c>
      <c r="K166" s="7" t="s">
        <v>165</v>
      </c>
      <c r="L166" s="11" t="s">
        <v>374</v>
      </c>
      <c r="M166" s="8"/>
      <c r="N166" s="1"/>
      <c r="O166" s="5" t="s">
        <v>375</v>
      </c>
      <c r="P166" s="7" t="s">
        <v>375</v>
      </c>
    </row>
    <row r="167" spans="1:16" ht="15.75">
      <c r="A167" s="2">
        <v>166</v>
      </c>
      <c r="B167" s="3" t="s">
        <v>13</v>
      </c>
      <c r="C167" s="4">
        <v>5</v>
      </c>
      <c r="D167" s="4">
        <v>1</v>
      </c>
      <c r="E167" s="5">
        <v>2296</v>
      </c>
      <c r="F167" s="7" t="s">
        <v>376</v>
      </c>
      <c r="G167" s="7" t="s">
        <v>376</v>
      </c>
      <c r="H167" s="3">
        <v>30</v>
      </c>
      <c r="I167" s="12">
        <v>9.549296585513721</v>
      </c>
      <c r="J167" s="3">
        <v>5</v>
      </c>
      <c r="K167" s="7" t="s">
        <v>15</v>
      </c>
      <c r="L167" s="8" t="s">
        <v>377</v>
      </c>
      <c r="M167" s="8" t="s">
        <v>65</v>
      </c>
      <c r="N167" s="1"/>
      <c r="O167" s="8" t="s">
        <v>378</v>
      </c>
      <c r="P167" s="7" t="s">
        <v>379</v>
      </c>
    </row>
    <row r="168" spans="1:16" ht="15.75">
      <c r="A168" s="2">
        <v>167</v>
      </c>
      <c r="B168" s="3" t="s">
        <v>13</v>
      </c>
      <c r="C168" s="4">
        <v>5</v>
      </c>
      <c r="D168" s="4">
        <v>1</v>
      </c>
      <c r="E168" s="5">
        <v>2297</v>
      </c>
      <c r="F168" s="7" t="s">
        <v>354</v>
      </c>
      <c r="G168" s="7" t="s">
        <v>355</v>
      </c>
      <c r="H168" s="3">
        <v>18</v>
      </c>
      <c r="I168" s="12">
        <v>5.729577951308232</v>
      </c>
      <c r="J168" s="3">
        <v>6</v>
      </c>
      <c r="K168" s="7" t="s">
        <v>126</v>
      </c>
      <c r="L168" s="8" t="s">
        <v>127</v>
      </c>
      <c r="M168" s="8" t="s">
        <v>356</v>
      </c>
      <c r="N168" s="7" t="s">
        <v>110</v>
      </c>
      <c r="O168" s="8" t="s">
        <v>354</v>
      </c>
      <c r="P168" s="7" t="s">
        <v>357</v>
      </c>
    </row>
    <row r="169" spans="1:16" ht="15.75">
      <c r="A169" s="2">
        <v>168</v>
      </c>
      <c r="B169" s="3" t="s">
        <v>13</v>
      </c>
      <c r="C169" s="4">
        <v>5</v>
      </c>
      <c r="D169" s="4">
        <v>1</v>
      </c>
      <c r="E169" s="5">
        <v>2298</v>
      </c>
      <c r="F169" s="7" t="s">
        <v>105</v>
      </c>
      <c r="G169" s="7" t="s">
        <v>106</v>
      </c>
      <c r="H169" s="3">
        <v>16</v>
      </c>
      <c r="I169" s="12">
        <v>5.092958178940651</v>
      </c>
      <c r="J169" s="3">
        <v>4</v>
      </c>
      <c r="K169" s="7" t="s">
        <v>107</v>
      </c>
      <c r="L169" s="8" t="s">
        <v>108</v>
      </c>
      <c r="M169" s="8" t="s">
        <v>109</v>
      </c>
      <c r="N169" s="2" t="s">
        <v>110</v>
      </c>
      <c r="O169" s="8" t="s">
        <v>105</v>
      </c>
      <c r="P169" s="7" t="s">
        <v>111</v>
      </c>
    </row>
    <row r="170" spans="1:16" ht="15.75">
      <c r="A170" s="2">
        <v>169</v>
      </c>
      <c r="B170" s="3" t="s">
        <v>13</v>
      </c>
      <c r="C170" s="4">
        <v>5</v>
      </c>
      <c r="D170" s="4">
        <v>1</v>
      </c>
      <c r="E170" s="5">
        <v>2299</v>
      </c>
      <c r="F170" s="7" t="s">
        <v>82</v>
      </c>
      <c r="G170" s="7" t="s">
        <v>82</v>
      </c>
      <c r="H170" s="3">
        <v>21</v>
      </c>
      <c r="I170" s="12">
        <v>6.684507609859605</v>
      </c>
      <c r="J170" s="3">
        <v>4</v>
      </c>
      <c r="K170" s="7" t="s">
        <v>82</v>
      </c>
      <c r="L170" s="7" t="s">
        <v>82</v>
      </c>
      <c r="M170" s="7" t="s">
        <v>82</v>
      </c>
      <c r="N170" s="7" t="s">
        <v>82</v>
      </c>
      <c r="O170" s="7" t="s">
        <v>82</v>
      </c>
      <c r="P170" s="7" t="s">
        <v>82</v>
      </c>
    </row>
    <row r="171" spans="1:16" ht="15.75">
      <c r="A171" s="2">
        <v>170</v>
      </c>
      <c r="B171" s="3" t="s">
        <v>13</v>
      </c>
      <c r="C171" s="4">
        <v>5</v>
      </c>
      <c r="D171" s="4">
        <v>1</v>
      </c>
      <c r="E171" s="5">
        <v>2300</v>
      </c>
      <c r="F171" s="7" t="s">
        <v>252</v>
      </c>
      <c r="G171" s="7" t="s">
        <v>253</v>
      </c>
      <c r="H171" s="3">
        <v>28</v>
      </c>
      <c r="I171" s="12">
        <v>8.91267681314614</v>
      </c>
      <c r="J171" s="3">
        <v>5</v>
      </c>
      <c r="K171" s="7" t="s">
        <v>159</v>
      </c>
      <c r="L171" s="8" t="s">
        <v>254</v>
      </c>
      <c r="M171" s="8" t="s">
        <v>255</v>
      </c>
      <c r="N171" s="7" t="s">
        <v>256</v>
      </c>
      <c r="O171" s="8" t="s">
        <v>257</v>
      </c>
      <c r="P171" s="7" t="s">
        <v>258</v>
      </c>
    </row>
    <row r="172" spans="1:16" ht="15.75">
      <c r="A172" s="2">
        <v>171</v>
      </c>
      <c r="B172" s="3" t="s">
        <v>13</v>
      </c>
      <c r="C172" s="4">
        <v>5</v>
      </c>
      <c r="D172" s="4">
        <v>1</v>
      </c>
      <c r="E172" s="5">
        <v>2301</v>
      </c>
      <c r="F172" s="7" t="s">
        <v>294</v>
      </c>
      <c r="G172" s="7" t="s">
        <v>294</v>
      </c>
      <c r="H172" s="3">
        <v>20</v>
      </c>
      <c r="I172" s="12">
        <v>6.366197723675814</v>
      </c>
      <c r="J172" s="3">
        <v>6</v>
      </c>
      <c r="K172" s="7" t="s">
        <v>281</v>
      </c>
      <c r="L172" s="8" t="s">
        <v>295</v>
      </c>
      <c r="M172" s="8" t="s">
        <v>86</v>
      </c>
      <c r="N172" s="1"/>
      <c r="O172" s="8" t="s">
        <v>296</v>
      </c>
      <c r="P172" s="7" t="s">
        <v>297</v>
      </c>
    </row>
    <row r="173" spans="1:16" ht="15.75">
      <c r="A173" s="2">
        <v>172</v>
      </c>
      <c r="B173" s="3" t="s">
        <v>13</v>
      </c>
      <c r="C173" s="4">
        <v>5</v>
      </c>
      <c r="D173" s="4">
        <v>1</v>
      </c>
      <c r="E173" s="5">
        <v>2302</v>
      </c>
      <c r="F173" s="7" t="s">
        <v>32</v>
      </c>
      <c r="G173" s="7" t="s">
        <v>33</v>
      </c>
      <c r="H173" s="3">
        <v>25</v>
      </c>
      <c r="I173" s="12">
        <v>7.957747154594767</v>
      </c>
      <c r="J173" s="3">
        <v>4</v>
      </c>
      <c r="K173" s="7" t="s">
        <v>34</v>
      </c>
      <c r="L173" s="8" t="s">
        <v>35</v>
      </c>
      <c r="M173" s="8" t="s">
        <v>36</v>
      </c>
      <c r="N173" s="7" t="s">
        <v>37</v>
      </c>
      <c r="O173" s="8" t="s">
        <v>38</v>
      </c>
      <c r="P173" s="7" t="s">
        <v>39</v>
      </c>
    </row>
    <row r="174" spans="1:16" ht="15.75">
      <c r="A174" s="2">
        <v>173</v>
      </c>
      <c r="B174" s="3" t="s">
        <v>13</v>
      </c>
      <c r="C174" s="4">
        <v>5</v>
      </c>
      <c r="D174" s="4">
        <v>1</v>
      </c>
      <c r="E174" s="5">
        <v>2303</v>
      </c>
      <c r="F174" s="7" t="s">
        <v>380</v>
      </c>
      <c r="G174" s="7" t="s">
        <v>381</v>
      </c>
      <c r="H174" s="3">
        <v>22.5</v>
      </c>
      <c r="I174" s="12">
        <v>7.16197243913529</v>
      </c>
      <c r="J174" s="3">
        <v>8</v>
      </c>
      <c r="K174" s="7" t="s">
        <v>370</v>
      </c>
      <c r="L174" s="8" t="s">
        <v>382</v>
      </c>
      <c r="M174" s="8" t="s">
        <v>383</v>
      </c>
      <c r="N174" s="7" t="s">
        <v>384</v>
      </c>
      <c r="O174" s="8" t="s">
        <v>380</v>
      </c>
      <c r="P174" s="7" t="s">
        <v>385</v>
      </c>
    </row>
    <row r="175" spans="1:16" ht="15.75">
      <c r="A175" s="2">
        <v>174</v>
      </c>
      <c r="B175" s="3" t="s">
        <v>13</v>
      </c>
      <c r="C175" s="4">
        <v>5</v>
      </c>
      <c r="D175" s="4">
        <v>1</v>
      </c>
      <c r="E175" s="5">
        <v>2304</v>
      </c>
      <c r="F175" s="7" t="s">
        <v>354</v>
      </c>
      <c r="G175" s="7" t="s">
        <v>355</v>
      </c>
      <c r="H175" s="3">
        <v>24</v>
      </c>
      <c r="I175" s="12">
        <v>7.639437268410976</v>
      </c>
      <c r="J175" s="3">
        <v>7</v>
      </c>
      <c r="K175" s="7" t="s">
        <v>126</v>
      </c>
      <c r="L175" s="8" t="s">
        <v>127</v>
      </c>
      <c r="M175" s="8" t="s">
        <v>356</v>
      </c>
      <c r="N175" s="7" t="s">
        <v>110</v>
      </c>
      <c r="O175" s="8" t="s">
        <v>354</v>
      </c>
      <c r="P175" s="7" t="s">
        <v>357</v>
      </c>
    </row>
    <row r="176" spans="1:16" ht="15.75">
      <c r="A176" s="2">
        <v>175</v>
      </c>
      <c r="B176" s="3" t="s">
        <v>13</v>
      </c>
      <c r="C176" s="4">
        <v>5</v>
      </c>
      <c r="D176" s="4">
        <v>1</v>
      </c>
      <c r="E176" s="5">
        <v>2305</v>
      </c>
      <c r="F176" s="7" t="s">
        <v>354</v>
      </c>
      <c r="G176" s="7" t="s">
        <v>355</v>
      </c>
      <c r="H176" s="3">
        <v>27</v>
      </c>
      <c r="I176" s="12">
        <v>8.594366926962348</v>
      </c>
      <c r="J176" s="3">
        <v>9</v>
      </c>
      <c r="K176" s="7" t="s">
        <v>126</v>
      </c>
      <c r="L176" s="8" t="s">
        <v>127</v>
      </c>
      <c r="M176" s="8" t="s">
        <v>356</v>
      </c>
      <c r="N176" s="7" t="s">
        <v>110</v>
      </c>
      <c r="O176" s="8" t="s">
        <v>354</v>
      </c>
      <c r="P176" s="7" t="s">
        <v>357</v>
      </c>
    </row>
    <row r="177" spans="1:16" ht="15.75">
      <c r="A177" s="2">
        <v>176</v>
      </c>
      <c r="B177" s="3" t="s">
        <v>13</v>
      </c>
      <c r="C177" s="4">
        <v>5</v>
      </c>
      <c r="D177" s="4">
        <v>1</v>
      </c>
      <c r="E177" s="5">
        <v>2306</v>
      </c>
      <c r="F177" s="7" t="s">
        <v>219</v>
      </c>
      <c r="G177" s="7" t="s">
        <v>220</v>
      </c>
      <c r="H177" s="3">
        <v>17</v>
      </c>
      <c r="I177" s="12">
        <v>5.411268065124442</v>
      </c>
      <c r="J177" s="3">
        <v>7</v>
      </c>
      <c r="K177" s="7" t="s">
        <v>15</v>
      </c>
      <c r="L177" s="8" t="s">
        <v>221</v>
      </c>
      <c r="M177" s="8" t="s">
        <v>222</v>
      </c>
      <c r="N177" s="7" t="s">
        <v>22</v>
      </c>
      <c r="O177" s="8" t="s">
        <v>219</v>
      </c>
      <c r="P177" s="7" t="s">
        <v>223</v>
      </c>
    </row>
    <row r="178" spans="1:16" ht="15.75">
      <c r="A178" s="2">
        <v>177</v>
      </c>
      <c r="B178" s="3" t="s">
        <v>13</v>
      </c>
      <c r="C178" s="4">
        <v>5</v>
      </c>
      <c r="D178" s="4">
        <v>1</v>
      </c>
      <c r="E178" s="5">
        <v>2307</v>
      </c>
      <c r="F178" s="7" t="s">
        <v>386</v>
      </c>
      <c r="G178" s="7" t="s">
        <v>387</v>
      </c>
      <c r="H178" s="3">
        <v>25</v>
      </c>
      <c r="I178" s="12">
        <v>7.957747154594767</v>
      </c>
      <c r="J178" s="3">
        <v>10</v>
      </c>
      <c r="K178" s="7" t="s">
        <v>388</v>
      </c>
      <c r="L178" s="8" t="s">
        <v>389</v>
      </c>
      <c r="M178" s="8" t="s">
        <v>36</v>
      </c>
      <c r="N178" s="2" t="s">
        <v>37</v>
      </c>
      <c r="O178" s="8" t="s">
        <v>390</v>
      </c>
      <c r="P178" s="7" t="s">
        <v>391</v>
      </c>
    </row>
    <row r="179" spans="1:16" ht="15.75">
      <c r="A179" s="2">
        <v>178</v>
      </c>
      <c r="B179" s="3" t="s">
        <v>13</v>
      </c>
      <c r="C179" s="4">
        <v>5</v>
      </c>
      <c r="D179" s="4">
        <v>1</v>
      </c>
      <c r="E179" s="5">
        <v>2308</v>
      </c>
      <c r="F179" s="7" t="s">
        <v>376</v>
      </c>
      <c r="G179" s="7" t="s">
        <v>376</v>
      </c>
      <c r="H179" s="3">
        <v>20</v>
      </c>
      <c r="I179" s="12">
        <v>6.366197723675814</v>
      </c>
      <c r="J179" s="3">
        <v>7</v>
      </c>
      <c r="K179" s="7" t="s">
        <v>15</v>
      </c>
      <c r="L179" s="8" t="s">
        <v>377</v>
      </c>
      <c r="M179" s="8" t="s">
        <v>65</v>
      </c>
      <c r="N179" s="1"/>
      <c r="O179" s="8" t="s">
        <v>378</v>
      </c>
      <c r="P179" s="7" t="s">
        <v>379</v>
      </c>
    </row>
    <row r="180" spans="1:16" ht="15.75">
      <c r="A180" s="2">
        <v>179</v>
      </c>
      <c r="B180" s="3" t="s">
        <v>13</v>
      </c>
      <c r="C180" s="4">
        <v>5</v>
      </c>
      <c r="D180" s="4">
        <v>1</v>
      </c>
      <c r="E180" s="5">
        <v>2309</v>
      </c>
      <c r="F180" s="7" t="s">
        <v>392</v>
      </c>
      <c r="G180" s="7" t="s">
        <v>392</v>
      </c>
      <c r="H180" s="3">
        <v>27.5</v>
      </c>
      <c r="I180" s="12">
        <v>8.753521870054243</v>
      </c>
      <c r="J180" s="3">
        <v>4</v>
      </c>
      <c r="K180" s="7" t="s">
        <v>179</v>
      </c>
      <c r="L180" s="8" t="s">
        <v>180</v>
      </c>
      <c r="M180" s="8" t="s">
        <v>65</v>
      </c>
      <c r="N180" s="1"/>
      <c r="O180" s="8" t="s">
        <v>393</v>
      </c>
      <c r="P180" s="7" t="s">
        <v>394</v>
      </c>
    </row>
    <row r="181" spans="1:16" ht="15.75">
      <c r="A181" s="2">
        <v>180</v>
      </c>
      <c r="B181" s="3" t="s">
        <v>13</v>
      </c>
      <c r="C181" s="4">
        <v>5</v>
      </c>
      <c r="D181" s="4">
        <v>1</v>
      </c>
      <c r="E181" s="5">
        <v>2310</v>
      </c>
      <c r="F181" s="10" t="s">
        <v>395</v>
      </c>
      <c r="G181" s="10" t="s">
        <v>396</v>
      </c>
      <c r="H181" s="10">
        <v>23</v>
      </c>
      <c r="I181" s="12">
        <v>7.321127382227186</v>
      </c>
      <c r="J181" s="10">
        <v>10</v>
      </c>
      <c r="K181" s="10" t="s">
        <v>15</v>
      </c>
      <c r="L181" s="11" t="s">
        <v>397</v>
      </c>
      <c r="M181" s="8" t="s">
        <v>398</v>
      </c>
      <c r="N181" s="2" t="s">
        <v>399</v>
      </c>
      <c r="O181" s="8" t="s">
        <v>400</v>
      </c>
      <c r="P181" s="7" t="s">
        <v>401</v>
      </c>
    </row>
  </sheetData>
  <sheetProtection/>
  <autoFilter ref="A1:P181"/>
  <hyperlinks>
    <hyperlink ref="F254" r:id="rId1" display="http://www.tropicos.org/Name/1600293"/>
    <hyperlink ref="F430" r:id="rId2" display="http://www.tropicos.org/Name/1600293"/>
  </hyperlink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F10" sqref="F10"/>
    </sheetView>
  </sheetViews>
  <sheetFormatPr defaultColWidth="9.140625" defaultRowHeight="15"/>
  <cols>
    <col min="2" max="2" width="9.421875" style="0" bestFit="1" customWidth="1"/>
  </cols>
  <sheetData>
    <row r="1" spans="1:3" ht="15">
      <c r="A1" s="14" t="s">
        <v>0</v>
      </c>
      <c r="B1" s="14" t="s">
        <v>405</v>
      </c>
      <c r="C1" s="14" t="s">
        <v>406</v>
      </c>
    </row>
    <row r="2" spans="1:3" ht="15">
      <c r="A2" s="13">
        <v>1</v>
      </c>
      <c r="B2" s="13">
        <v>520</v>
      </c>
      <c r="C2" s="13" t="s">
        <v>407</v>
      </c>
    </row>
    <row r="3" spans="1:3" ht="15">
      <c r="A3" s="13">
        <v>2</v>
      </c>
      <c r="B3" s="13">
        <v>520</v>
      </c>
      <c r="C3" s="13" t="s">
        <v>408</v>
      </c>
    </row>
    <row r="4" spans="1:3" ht="15">
      <c r="A4" s="13">
        <v>3</v>
      </c>
      <c r="B4" s="13">
        <v>520</v>
      </c>
      <c r="C4" s="13" t="s">
        <v>409</v>
      </c>
    </row>
    <row r="5" spans="1:3" ht="15">
      <c r="A5" s="13">
        <v>4</v>
      </c>
      <c r="B5" s="13">
        <v>520</v>
      </c>
      <c r="C5" s="13" t="s">
        <v>410</v>
      </c>
    </row>
    <row r="6" spans="1:3" ht="15">
      <c r="A6" s="13">
        <v>5</v>
      </c>
      <c r="B6" s="13">
        <v>520</v>
      </c>
      <c r="C6" s="13" t="s">
        <v>411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1">
      <selection activeCell="F8" sqref="F8"/>
    </sheetView>
  </sheetViews>
  <sheetFormatPr defaultColWidth="9.140625" defaultRowHeight="15"/>
  <cols>
    <col min="2" max="2" width="23.57421875" style="0" bestFit="1" customWidth="1"/>
    <col min="3" max="3" width="26.7109375" style="0" bestFit="1" customWidth="1"/>
    <col min="4" max="4" width="16.421875" style="0" bestFit="1" customWidth="1"/>
  </cols>
  <sheetData>
    <row r="1" spans="1:4" ht="15">
      <c r="A1" s="14" t="s">
        <v>404</v>
      </c>
      <c r="B1" s="14" t="s">
        <v>413</v>
      </c>
      <c r="C1" s="14" t="s">
        <v>414</v>
      </c>
      <c r="D1" s="14" t="s">
        <v>415</v>
      </c>
    </row>
    <row r="2" spans="1:4" ht="15">
      <c r="A2" s="13">
        <v>1</v>
      </c>
      <c r="B2" s="13" t="s">
        <v>349</v>
      </c>
      <c r="C2" s="26" t="s">
        <v>348</v>
      </c>
      <c r="D2" s="13" t="s">
        <v>77</v>
      </c>
    </row>
    <row r="3" spans="1:4" ht="15">
      <c r="A3" s="13">
        <v>2</v>
      </c>
      <c r="B3" s="13" t="s">
        <v>203</v>
      </c>
      <c r="C3" s="26" t="s">
        <v>206</v>
      </c>
      <c r="D3" s="13" t="s">
        <v>204</v>
      </c>
    </row>
    <row r="4" spans="1:4" ht="15">
      <c r="A4" s="13">
        <v>3</v>
      </c>
      <c r="B4" s="13" t="s">
        <v>136</v>
      </c>
      <c r="C4" s="26" t="s">
        <v>135</v>
      </c>
      <c r="D4" s="13" t="s">
        <v>137</v>
      </c>
    </row>
    <row r="5" spans="1:4" ht="15">
      <c r="A5" s="13">
        <v>4</v>
      </c>
      <c r="B5" s="13" t="s">
        <v>364</v>
      </c>
      <c r="C5" s="26" t="s">
        <v>363</v>
      </c>
      <c r="D5" s="13" t="s">
        <v>121</v>
      </c>
    </row>
    <row r="6" spans="1:4" ht="15">
      <c r="A6" s="13">
        <v>5</v>
      </c>
      <c r="B6" s="13" t="s">
        <v>376</v>
      </c>
      <c r="C6" s="26" t="s">
        <v>378</v>
      </c>
      <c r="D6" s="13" t="s">
        <v>15</v>
      </c>
    </row>
    <row r="7" spans="1:4" ht="15">
      <c r="A7" s="13">
        <v>6</v>
      </c>
      <c r="B7" s="13" t="s">
        <v>396</v>
      </c>
      <c r="C7" s="26" t="s">
        <v>400</v>
      </c>
      <c r="D7" s="13" t="s">
        <v>15</v>
      </c>
    </row>
    <row r="8" spans="1:4" ht="15">
      <c r="A8" s="13">
        <v>7</v>
      </c>
      <c r="B8" s="13" t="s">
        <v>294</v>
      </c>
      <c r="C8" s="26" t="s">
        <v>296</v>
      </c>
      <c r="D8" s="13" t="s">
        <v>281</v>
      </c>
    </row>
    <row r="9" spans="1:4" ht="15">
      <c r="A9" s="13">
        <v>8</v>
      </c>
      <c r="B9" s="13" t="s">
        <v>208</v>
      </c>
      <c r="C9" s="26" t="s">
        <v>211</v>
      </c>
      <c r="D9" s="13" t="s">
        <v>121</v>
      </c>
    </row>
    <row r="10" spans="1:4" ht="15">
      <c r="A10" s="13">
        <v>9</v>
      </c>
      <c r="B10" s="13" t="s">
        <v>253</v>
      </c>
      <c r="C10" s="26" t="s">
        <v>257</v>
      </c>
      <c r="D10" s="13" t="s">
        <v>159</v>
      </c>
    </row>
    <row r="11" spans="1:4" ht="15">
      <c r="A11" s="13">
        <v>10</v>
      </c>
      <c r="B11" s="13" t="s">
        <v>48</v>
      </c>
      <c r="C11" s="26" t="s">
        <v>53</v>
      </c>
      <c r="D11" s="13" t="s">
        <v>49</v>
      </c>
    </row>
    <row r="12" spans="1:4" ht="15">
      <c r="A12" s="13">
        <v>11</v>
      </c>
      <c r="B12" s="13" t="s">
        <v>381</v>
      </c>
      <c r="C12" s="26" t="s">
        <v>380</v>
      </c>
      <c r="D12" s="13" t="s">
        <v>370</v>
      </c>
    </row>
    <row r="13" spans="1:4" ht="15">
      <c r="A13" s="13">
        <v>12</v>
      </c>
      <c r="B13" s="13" t="s">
        <v>355</v>
      </c>
      <c r="C13" s="26" t="s">
        <v>354</v>
      </c>
      <c r="D13" s="13" t="s">
        <v>126</v>
      </c>
    </row>
    <row r="14" spans="1:4" ht="15">
      <c r="A14" s="13">
        <v>13</v>
      </c>
      <c r="B14" s="13" t="s">
        <v>125</v>
      </c>
      <c r="C14" s="26" t="s">
        <v>124</v>
      </c>
      <c r="D14" s="13" t="s">
        <v>126</v>
      </c>
    </row>
    <row r="15" spans="1:4" ht="15">
      <c r="A15" s="13">
        <v>14</v>
      </c>
      <c r="B15" s="13" t="s">
        <v>266</v>
      </c>
      <c r="C15" s="26" t="s">
        <v>265</v>
      </c>
      <c r="D15" s="13" t="s">
        <v>267</v>
      </c>
    </row>
    <row r="16" spans="1:4" ht="15">
      <c r="A16" s="13">
        <v>15</v>
      </c>
      <c r="B16" s="13" t="s">
        <v>143</v>
      </c>
      <c r="C16" s="26" t="s">
        <v>142</v>
      </c>
      <c r="D16" s="13" t="s">
        <v>26</v>
      </c>
    </row>
    <row r="17" spans="1:4" ht="15">
      <c r="A17" s="13">
        <v>16</v>
      </c>
      <c r="B17" s="13" t="s">
        <v>214</v>
      </c>
      <c r="C17" s="26" t="s">
        <v>213</v>
      </c>
      <c r="D17" s="13" t="s">
        <v>159</v>
      </c>
    </row>
    <row r="18" spans="1:4" ht="15">
      <c r="A18" s="13">
        <v>17</v>
      </c>
      <c r="B18" s="13" t="s">
        <v>25</v>
      </c>
      <c r="C18" s="26" t="s">
        <v>24</v>
      </c>
      <c r="D18" s="13" t="s">
        <v>26</v>
      </c>
    </row>
    <row r="19" spans="1:4" ht="15">
      <c r="A19" s="13">
        <v>18</v>
      </c>
      <c r="B19" s="13" t="s">
        <v>369</v>
      </c>
      <c r="C19" s="26" t="s">
        <v>372</v>
      </c>
      <c r="D19" s="13" t="s">
        <v>370</v>
      </c>
    </row>
    <row r="20" spans="1:4" ht="15">
      <c r="A20" s="13">
        <v>19</v>
      </c>
      <c r="B20" s="13" t="s">
        <v>14</v>
      </c>
      <c r="C20" s="26" t="s">
        <v>17</v>
      </c>
      <c r="D20" s="13" t="s">
        <v>15</v>
      </c>
    </row>
    <row r="21" spans="1:4" ht="15">
      <c r="A21" s="13">
        <v>20</v>
      </c>
      <c r="B21" s="13" t="s">
        <v>175</v>
      </c>
      <c r="C21" s="26" t="s">
        <v>177</v>
      </c>
      <c r="D21" s="13" t="s">
        <v>15</v>
      </c>
    </row>
    <row r="22" spans="1:4" ht="15">
      <c r="A22" s="13">
        <v>21</v>
      </c>
      <c r="B22" s="13" t="s">
        <v>237</v>
      </c>
      <c r="C22" s="26" t="s">
        <v>238</v>
      </c>
      <c r="D22" s="13" t="s">
        <v>15</v>
      </c>
    </row>
    <row r="23" spans="1:4" ht="15">
      <c r="A23" s="13">
        <v>22</v>
      </c>
      <c r="B23" s="13" t="s">
        <v>276</v>
      </c>
      <c r="C23" s="26" t="s">
        <v>278</v>
      </c>
      <c r="D23" s="13" t="s">
        <v>15</v>
      </c>
    </row>
    <row r="24" spans="1:4" ht="15">
      <c r="A24" s="13">
        <v>23</v>
      </c>
      <c r="B24" s="13" t="s">
        <v>291</v>
      </c>
      <c r="C24" s="26" t="s">
        <v>293</v>
      </c>
      <c r="D24" s="13" t="s">
        <v>15</v>
      </c>
    </row>
    <row r="25" spans="1:4" ht="15">
      <c r="A25" s="13">
        <v>24</v>
      </c>
      <c r="B25" s="13" t="s">
        <v>359</v>
      </c>
      <c r="C25" s="26" t="s">
        <v>360</v>
      </c>
      <c r="D25" s="13" t="s">
        <v>15</v>
      </c>
    </row>
    <row r="26" spans="1:4" ht="15">
      <c r="A26" s="13">
        <v>25</v>
      </c>
      <c r="B26" s="13" t="s">
        <v>319</v>
      </c>
      <c r="C26" s="26" t="s">
        <v>321</v>
      </c>
      <c r="D26" s="13" t="s">
        <v>121</v>
      </c>
    </row>
    <row r="27" spans="1:4" ht="15">
      <c r="A27" s="13">
        <v>26</v>
      </c>
      <c r="B27" s="13" t="s">
        <v>260</v>
      </c>
      <c r="C27" s="26" t="s">
        <v>263</v>
      </c>
      <c r="D27" s="13" t="s">
        <v>195</v>
      </c>
    </row>
    <row r="28" spans="1:4" ht="15">
      <c r="A28" s="13">
        <v>27</v>
      </c>
      <c r="B28" s="13" t="s">
        <v>31</v>
      </c>
      <c r="C28" s="26" t="s">
        <v>31</v>
      </c>
      <c r="D28" s="13" t="s">
        <v>31</v>
      </c>
    </row>
    <row r="29" spans="1:4" ht="15">
      <c r="A29" s="13">
        <v>28</v>
      </c>
      <c r="B29" s="13" t="s">
        <v>189</v>
      </c>
      <c r="C29" s="26" t="s">
        <v>189</v>
      </c>
      <c r="D29" s="13" t="s">
        <v>189</v>
      </c>
    </row>
    <row r="30" spans="1:4" ht="15">
      <c r="A30" s="13">
        <v>29</v>
      </c>
      <c r="B30" s="13" t="s">
        <v>305</v>
      </c>
      <c r="C30" s="26" t="s">
        <v>305</v>
      </c>
      <c r="D30" s="13" t="s">
        <v>305</v>
      </c>
    </row>
    <row r="31" spans="1:4" ht="15">
      <c r="A31" s="13">
        <v>30</v>
      </c>
      <c r="B31" s="13" t="s">
        <v>89</v>
      </c>
      <c r="C31" s="26" t="s">
        <v>91</v>
      </c>
      <c r="D31" s="13" t="s">
        <v>15</v>
      </c>
    </row>
    <row r="32" spans="1:4" ht="15">
      <c r="A32" s="13">
        <v>31</v>
      </c>
      <c r="B32" s="13" t="s">
        <v>131</v>
      </c>
      <c r="C32" s="26" t="s">
        <v>133</v>
      </c>
      <c r="D32" s="13" t="s">
        <v>15</v>
      </c>
    </row>
    <row r="33" spans="1:4" ht="15">
      <c r="A33" s="13">
        <v>32</v>
      </c>
      <c r="B33" s="13" t="s">
        <v>19</v>
      </c>
      <c r="C33" s="26" t="s">
        <v>18</v>
      </c>
      <c r="D33" s="13" t="s">
        <v>15</v>
      </c>
    </row>
    <row r="34" spans="1:4" ht="15">
      <c r="A34" s="13">
        <v>33</v>
      </c>
      <c r="B34" s="13" t="s">
        <v>244</v>
      </c>
      <c r="C34" s="26" t="s">
        <v>243</v>
      </c>
      <c r="D34" s="13" t="s">
        <v>15</v>
      </c>
    </row>
    <row r="35" spans="1:4" ht="15">
      <c r="A35" s="13">
        <v>34</v>
      </c>
      <c r="B35" s="13" t="s">
        <v>273</v>
      </c>
      <c r="C35" s="26" t="s">
        <v>272</v>
      </c>
      <c r="D35" s="13" t="s">
        <v>15</v>
      </c>
    </row>
    <row r="36" spans="1:4" ht="15">
      <c r="A36" s="13">
        <v>35</v>
      </c>
      <c r="B36" s="13" t="s">
        <v>333</v>
      </c>
      <c r="C36" s="26" t="s">
        <v>336</v>
      </c>
      <c r="D36" s="13" t="s">
        <v>15</v>
      </c>
    </row>
    <row r="37" spans="1:4" ht="15">
      <c r="A37" s="13">
        <v>36</v>
      </c>
      <c r="B37" s="13" t="s">
        <v>113</v>
      </c>
      <c r="C37" s="26" t="s">
        <v>112</v>
      </c>
      <c r="D37" s="13" t="s">
        <v>114</v>
      </c>
    </row>
    <row r="38" spans="1:4" ht="15">
      <c r="A38" s="13">
        <v>37</v>
      </c>
      <c r="B38" s="13" t="s">
        <v>299</v>
      </c>
      <c r="C38" s="26" t="s">
        <v>298</v>
      </c>
      <c r="D38" s="13" t="s">
        <v>300</v>
      </c>
    </row>
    <row r="39" spans="1:4" ht="15">
      <c r="A39" s="13">
        <v>38</v>
      </c>
      <c r="B39" s="13" t="s">
        <v>220</v>
      </c>
      <c r="C39" s="26" t="s">
        <v>219</v>
      </c>
      <c r="D39" s="13" t="s">
        <v>15</v>
      </c>
    </row>
    <row r="40" spans="1:4" ht="15">
      <c r="A40" s="13">
        <v>39</v>
      </c>
      <c r="B40" s="13" t="s">
        <v>98</v>
      </c>
      <c r="C40" s="26" t="s">
        <v>100</v>
      </c>
      <c r="D40" s="13" t="s">
        <v>99</v>
      </c>
    </row>
    <row r="41" spans="1:4" ht="15">
      <c r="A41" s="13">
        <v>40</v>
      </c>
      <c r="B41" s="13" t="s">
        <v>346</v>
      </c>
      <c r="C41" s="26" t="s">
        <v>347</v>
      </c>
      <c r="D41" s="13" t="s">
        <v>99</v>
      </c>
    </row>
    <row r="42" spans="1:4" ht="15">
      <c r="A42" s="13">
        <v>41</v>
      </c>
      <c r="B42" s="13" t="s">
        <v>330</v>
      </c>
      <c r="C42" s="26" t="s">
        <v>331</v>
      </c>
      <c r="D42" s="13" t="s">
        <v>170</v>
      </c>
    </row>
    <row r="43" spans="1:4" ht="15">
      <c r="A43" s="13">
        <v>42</v>
      </c>
      <c r="B43" s="13" t="s">
        <v>153</v>
      </c>
      <c r="C43" s="26" t="s">
        <v>152</v>
      </c>
      <c r="D43" s="13" t="s">
        <v>107</v>
      </c>
    </row>
    <row r="44" spans="1:4" ht="15">
      <c r="A44" s="13">
        <v>43</v>
      </c>
      <c r="B44" s="13" t="s">
        <v>286</v>
      </c>
      <c r="C44" s="26" t="s">
        <v>285</v>
      </c>
      <c r="D44" s="13" t="s">
        <v>287</v>
      </c>
    </row>
    <row r="45" spans="1:4" ht="15">
      <c r="A45" s="13">
        <v>44</v>
      </c>
      <c r="B45" s="13" t="s">
        <v>233</v>
      </c>
      <c r="C45" s="26" t="s">
        <v>232</v>
      </c>
      <c r="D45" s="13" t="s">
        <v>170</v>
      </c>
    </row>
    <row r="46" spans="1:4" ht="15">
      <c r="A46" s="13">
        <v>45</v>
      </c>
      <c r="B46" s="13" t="s">
        <v>169</v>
      </c>
      <c r="C46" s="26" t="s">
        <v>168</v>
      </c>
      <c r="D46" s="13" t="s">
        <v>170</v>
      </c>
    </row>
    <row r="47" spans="1:4" ht="15">
      <c r="A47" s="13">
        <v>46</v>
      </c>
      <c r="B47" s="13" t="s">
        <v>239</v>
      </c>
      <c r="C47" s="26" t="s">
        <v>241</v>
      </c>
      <c r="D47" s="13" t="s">
        <v>204</v>
      </c>
    </row>
    <row r="48" spans="1:4" ht="15">
      <c r="A48" s="13">
        <v>47</v>
      </c>
      <c r="B48" s="13" t="s">
        <v>225</v>
      </c>
      <c r="C48" s="26" t="s">
        <v>230</v>
      </c>
      <c r="D48" s="13" t="s">
        <v>226</v>
      </c>
    </row>
    <row r="49" spans="1:4" ht="15">
      <c r="A49" s="13">
        <v>48</v>
      </c>
      <c r="B49" s="13" t="s">
        <v>76</v>
      </c>
      <c r="C49" s="26" t="s">
        <v>75</v>
      </c>
      <c r="D49" s="13" t="s">
        <v>77</v>
      </c>
    </row>
    <row r="50" spans="1:4" ht="15">
      <c r="A50" s="13">
        <v>49</v>
      </c>
      <c r="B50" s="13" t="s">
        <v>82</v>
      </c>
      <c r="C50" s="26" t="s">
        <v>82</v>
      </c>
      <c r="D50" s="13" t="s">
        <v>82</v>
      </c>
    </row>
    <row r="51" spans="1:4" ht="15">
      <c r="A51" s="13">
        <v>50</v>
      </c>
      <c r="B51" s="13" t="s">
        <v>106</v>
      </c>
      <c r="C51" s="26" t="s">
        <v>105</v>
      </c>
      <c r="D51" s="13" t="s">
        <v>107</v>
      </c>
    </row>
    <row r="52" spans="1:4" ht="15">
      <c r="A52" s="13">
        <v>51</v>
      </c>
      <c r="B52" s="13" t="s">
        <v>164</v>
      </c>
      <c r="C52" s="26" t="s">
        <v>167</v>
      </c>
      <c r="D52" s="13" t="s">
        <v>165</v>
      </c>
    </row>
    <row r="53" spans="1:4" ht="15">
      <c r="A53" s="13">
        <v>52</v>
      </c>
      <c r="B53" s="13" t="s">
        <v>199</v>
      </c>
      <c r="C53" s="26" t="s">
        <v>200</v>
      </c>
      <c r="D53" s="13" t="s">
        <v>165</v>
      </c>
    </row>
    <row r="54" spans="1:4" ht="15">
      <c r="A54" s="13">
        <v>53</v>
      </c>
      <c r="B54" s="13" t="s">
        <v>361</v>
      </c>
      <c r="C54" s="26" t="s">
        <v>362</v>
      </c>
      <c r="D54" s="13" t="s">
        <v>165</v>
      </c>
    </row>
    <row r="55" spans="1:4" ht="15">
      <c r="A55" s="13">
        <v>54</v>
      </c>
      <c r="B55" s="13" t="s">
        <v>373</v>
      </c>
      <c r="C55" s="26" t="s">
        <v>375</v>
      </c>
      <c r="D55" s="13" t="s">
        <v>165</v>
      </c>
    </row>
    <row r="56" spans="1:4" ht="15">
      <c r="A56" s="13">
        <v>55</v>
      </c>
      <c r="B56" s="13" t="s">
        <v>62</v>
      </c>
      <c r="C56" s="26" t="s">
        <v>66</v>
      </c>
      <c r="D56" s="13" t="s">
        <v>63</v>
      </c>
    </row>
    <row r="57" spans="1:4" ht="15">
      <c r="A57" s="13">
        <v>56</v>
      </c>
      <c r="B57" s="13" t="s">
        <v>387</v>
      </c>
      <c r="C57" s="26" t="s">
        <v>390</v>
      </c>
      <c r="D57" s="13" t="s">
        <v>388</v>
      </c>
    </row>
    <row r="58" spans="1:4" ht="15">
      <c r="A58" s="13">
        <v>57</v>
      </c>
      <c r="B58" s="13" t="s">
        <v>342</v>
      </c>
      <c r="C58" s="26" t="s">
        <v>344</v>
      </c>
      <c r="D58" s="13" t="s">
        <v>195</v>
      </c>
    </row>
    <row r="59" spans="1:4" ht="15">
      <c r="A59" s="13">
        <v>58</v>
      </c>
      <c r="B59" s="13" t="s">
        <v>69</v>
      </c>
      <c r="C59" s="26" t="s">
        <v>68</v>
      </c>
      <c r="D59" s="13" t="s">
        <v>70</v>
      </c>
    </row>
    <row r="60" spans="1:4" ht="15">
      <c r="A60" s="13">
        <v>59</v>
      </c>
      <c r="B60" s="13" t="s">
        <v>33</v>
      </c>
      <c r="C60" s="26" t="s">
        <v>38</v>
      </c>
      <c r="D60" s="13" t="s">
        <v>34</v>
      </c>
    </row>
    <row r="61" spans="1:4" ht="15">
      <c r="A61" s="13">
        <v>60</v>
      </c>
      <c r="B61" s="13" t="s">
        <v>324</v>
      </c>
      <c r="C61" s="26" t="s">
        <v>323</v>
      </c>
      <c r="D61" s="13" t="s">
        <v>325</v>
      </c>
    </row>
    <row r="62" spans="1:4" ht="15">
      <c r="A62" s="13">
        <v>61</v>
      </c>
      <c r="B62" s="13" t="s">
        <v>314</v>
      </c>
      <c r="C62" s="26" t="s">
        <v>317</v>
      </c>
      <c r="D62" s="13" t="s">
        <v>315</v>
      </c>
    </row>
    <row r="63" spans="1:4" ht="15">
      <c r="A63" s="13">
        <v>62</v>
      </c>
      <c r="B63" s="13" t="s">
        <v>83</v>
      </c>
      <c r="C63" s="26" t="s">
        <v>87</v>
      </c>
      <c r="D63" s="13" t="s">
        <v>84</v>
      </c>
    </row>
    <row r="64" spans="1:4" ht="15">
      <c r="A64" s="13">
        <v>63</v>
      </c>
      <c r="B64" s="13" t="s">
        <v>101</v>
      </c>
      <c r="C64" s="26" t="s">
        <v>103</v>
      </c>
      <c r="D64" s="13" t="s">
        <v>84</v>
      </c>
    </row>
    <row r="65" spans="1:4" ht="15">
      <c r="A65" s="13">
        <v>64</v>
      </c>
      <c r="B65" s="13" t="s">
        <v>190</v>
      </c>
      <c r="C65" s="26" t="s">
        <v>192</v>
      </c>
      <c r="D65" s="13" t="s">
        <v>84</v>
      </c>
    </row>
    <row r="66" spans="1:4" ht="15">
      <c r="A66" s="13">
        <v>65</v>
      </c>
      <c r="B66" s="13" t="s">
        <v>248</v>
      </c>
      <c r="C66" s="26" t="s">
        <v>250</v>
      </c>
      <c r="D66" s="13" t="s">
        <v>84</v>
      </c>
    </row>
    <row r="67" spans="1:4" ht="15">
      <c r="A67" s="13">
        <v>66</v>
      </c>
      <c r="B67" s="13" t="s">
        <v>338</v>
      </c>
      <c r="C67" s="26" t="s">
        <v>340</v>
      </c>
      <c r="D67" s="13" t="s">
        <v>84</v>
      </c>
    </row>
    <row r="68" spans="1:4" ht="15">
      <c r="A68" s="13">
        <v>67</v>
      </c>
      <c r="B68" s="13" t="s">
        <v>148</v>
      </c>
      <c r="C68" s="26" t="s">
        <v>150</v>
      </c>
      <c r="D68" s="13" t="s">
        <v>15</v>
      </c>
    </row>
    <row r="69" spans="1:4" ht="15">
      <c r="A69" s="13">
        <v>68</v>
      </c>
      <c r="B69" s="13" t="s">
        <v>201</v>
      </c>
      <c r="C69" s="26" t="s">
        <v>202</v>
      </c>
      <c r="D69" s="13" t="s">
        <v>49</v>
      </c>
    </row>
    <row r="70" spans="1:4" ht="15">
      <c r="A70" s="13">
        <v>69</v>
      </c>
      <c r="B70" s="13" t="s">
        <v>184</v>
      </c>
      <c r="C70" s="26" t="s">
        <v>187</v>
      </c>
      <c r="D70" s="13" t="s">
        <v>185</v>
      </c>
    </row>
    <row r="71" spans="1:4" ht="15">
      <c r="A71" s="13">
        <v>70</v>
      </c>
      <c r="B71" s="13" t="s">
        <v>194</v>
      </c>
      <c r="C71" s="26" t="s">
        <v>197</v>
      </c>
      <c r="D71" s="13" t="s">
        <v>195</v>
      </c>
    </row>
    <row r="72" spans="1:4" ht="15">
      <c r="A72" s="13">
        <v>71</v>
      </c>
      <c r="B72" s="13" t="s">
        <v>280</v>
      </c>
      <c r="C72" s="26" t="s">
        <v>283</v>
      </c>
      <c r="D72" s="13" t="s">
        <v>281</v>
      </c>
    </row>
    <row r="73" spans="1:4" ht="15">
      <c r="A73" s="13">
        <v>72</v>
      </c>
      <c r="B73" s="13" t="s">
        <v>307</v>
      </c>
      <c r="C73" s="26" t="s">
        <v>311</v>
      </c>
      <c r="D73" s="13" t="s">
        <v>77</v>
      </c>
    </row>
    <row r="74" spans="1:4" ht="15">
      <c r="A74" s="13">
        <v>73</v>
      </c>
      <c r="B74" s="13" t="s">
        <v>120</v>
      </c>
      <c r="C74" s="26" t="s">
        <v>119</v>
      </c>
      <c r="D74" s="13" t="s">
        <v>121</v>
      </c>
    </row>
    <row r="75" spans="1:4" ht="15">
      <c r="A75" s="13">
        <v>74</v>
      </c>
      <c r="B75" s="13" t="s">
        <v>93</v>
      </c>
      <c r="C75" s="26" t="s">
        <v>96</v>
      </c>
      <c r="D75" s="13" t="s">
        <v>94</v>
      </c>
    </row>
    <row r="76" spans="1:4" ht="15">
      <c r="A76" s="13">
        <v>75</v>
      </c>
      <c r="B76" s="13" t="s">
        <v>392</v>
      </c>
      <c r="C76" s="26" t="s">
        <v>393</v>
      </c>
      <c r="D76" s="13" t="s">
        <v>179</v>
      </c>
    </row>
    <row r="77" spans="1:4" ht="15">
      <c r="A77" s="13">
        <v>76</v>
      </c>
      <c r="B77" s="13" t="s">
        <v>178</v>
      </c>
      <c r="C77" s="26" t="s">
        <v>182</v>
      </c>
      <c r="D77" s="13" t="s">
        <v>179</v>
      </c>
    </row>
    <row r="78" spans="1:4" ht="15">
      <c r="A78" s="13">
        <v>77</v>
      </c>
      <c r="B78" s="13" t="s">
        <v>41</v>
      </c>
      <c r="C78" s="26" t="s">
        <v>45</v>
      </c>
      <c r="D78" s="13" t="s">
        <v>42</v>
      </c>
    </row>
    <row r="79" spans="1:4" ht="15">
      <c r="A79" s="13">
        <v>78</v>
      </c>
      <c r="B79" s="13" t="s">
        <v>56</v>
      </c>
      <c r="C79" s="26" t="s">
        <v>55</v>
      </c>
      <c r="D79" s="13" t="s">
        <v>57</v>
      </c>
    </row>
    <row r="80" spans="1:4" ht="15">
      <c r="A80" s="13">
        <v>79</v>
      </c>
      <c r="B80" s="13" t="s">
        <v>158</v>
      </c>
      <c r="C80" s="26" t="s">
        <v>157</v>
      </c>
      <c r="D80" s="13" t="s">
        <v>159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PageLayoutView="0" workbookViewId="0" topLeftCell="A50">
      <selection activeCell="T29" sqref="T29"/>
    </sheetView>
  </sheetViews>
  <sheetFormatPr defaultColWidth="9.140625" defaultRowHeight="15"/>
  <sheetData>
    <row r="1" spans="1:2" ht="15">
      <c r="A1" s="15" t="s">
        <v>281</v>
      </c>
      <c r="B1">
        <v>2</v>
      </c>
    </row>
    <row r="2" spans="1:2" ht="15">
      <c r="A2" s="27" t="s">
        <v>26</v>
      </c>
      <c r="B2">
        <v>2</v>
      </c>
    </row>
    <row r="3" spans="1:2" ht="15">
      <c r="A3" s="27" t="s">
        <v>77</v>
      </c>
      <c r="B3">
        <v>3</v>
      </c>
    </row>
    <row r="4" spans="1:2" ht="15">
      <c r="A4" s="27" t="s">
        <v>185</v>
      </c>
      <c r="B4">
        <v>1</v>
      </c>
    </row>
    <row r="5" spans="1:2" ht="15">
      <c r="A5" s="27" t="s">
        <v>107</v>
      </c>
      <c r="B5">
        <v>2</v>
      </c>
    </row>
    <row r="6" spans="1:2" ht="15">
      <c r="A6" s="27" t="s">
        <v>70</v>
      </c>
      <c r="B6">
        <v>1</v>
      </c>
    </row>
    <row r="7" spans="1:2" ht="15">
      <c r="A7" s="27" t="s">
        <v>267</v>
      </c>
      <c r="B7">
        <v>1</v>
      </c>
    </row>
    <row r="8" spans="1:2" ht="15">
      <c r="A8" s="27" t="s">
        <v>137</v>
      </c>
      <c r="B8">
        <v>1</v>
      </c>
    </row>
    <row r="9" spans="1:2" ht="15">
      <c r="A9" s="27" t="s">
        <v>325</v>
      </c>
      <c r="B9">
        <v>1</v>
      </c>
    </row>
    <row r="10" spans="1:2" ht="15">
      <c r="A10" s="27" t="s">
        <v>114</v>
      </c>
      <c r="B10">
        <v>1</v>
      </c>
    </row>
    <row r="11" spans="1:2" ht="15">
      <c r="A11" s="27" t="s">
        <v>94</v>
      </c>
      <c r="B11">
        <v>1</v>
      </c>
    </row>
    <row r="12" spans="1:2" ht="15">
      <c r="A12" s="27" t="s">
        <v>42</v>
      </c>
      <c r="B12">
        <v>1</v>
      </c>
    </row>
    <row r="13" spans="1:2" ht="15">
      <c r="A13" s="27" t="s">
        <v>370</v>
      </c>
      <c r="B13">
        <v>2</v>
      </c>
    </row>
    <row r="14" spans="1:2" ht="15">
      <c r="A14" s="27" t="s">
        <v>15</v>
      </c>
      <c r="B14">
        <v>16</v>
      </c>
    </row>
    <row r="15" spans="1:2" ht="15">
      <c r="A15" s="27" t="s">
        <v>31</v>
      </c>
      <c r="B15">
        <v>1</v>
      </c>
    </row>
    <row r="16" spans="1:2" ht="15">
      <c r="A16" s="27" t="s">
        <v>189</v>
      </c>
      <c r="B16">
        <v>1</v>
      </c>
    </row>
    <row r="17" spans="1:2" ht="15">
      <c r="A17" s="27" t="s">
        <v>305</v>
      </c>
      <c r="B17">
        <v>1</v>
      </c>
    </row>
    <row r="18" spans="1:2" ht="15">
      <c r="A18" s="27" t="s">
        <v>99</v>
      </c>
      <c r="B18">
        <v>2</v>
      </c>
    </row>
    <row r="19" spans="1:2" ht="15">
      <c r="A19" s="27" t="s">
        <v>170</v>
      </c>
      <c r="B19">
        <v>3</v>
      </c>
    </row>
    <row r="20" spans="1:2" ht="15">
      <c r="A20" s="27" t="s">
        <v>159</v>
      </c>
      <c r="B20">
        <v>3</v>
      </c>
    </row>
    <row r="21" spans="1:2" ht="15">
      <c r="A21" s="27" t="s">
        <v>179</v>
      </c>
      <c r="B21">
        <v>2</v>
      </c>
    </row>
    <row r="22" spans="1:2" ht="15">
      <c r="A22" s="27" t="s">
        <v>315</v>
      </c>
      <c r="B22">
        <v>1</v>
      </c>
    </row>
    <row r="23" spans="1:2" ht="15">
      <c r="A23" s="27" t="s">
        <v>121</v>
      </c>
      <c r="B23">
        <v>4</v>
      </c>
    </row>
    <row r="24" spans="1:2" ht="15">
      <c r="A24" s="27" t="s">
        <v>82</v>
      </c>
      <c r="B24">
        <v>1</v>
      </c>
    </row>
    <row r="25" spans="1:2" ht="15">
      <c r="A25" s="27" t="s">
        <v>57</v>
      </c>
      <c r="B25">
        <v>1</v>
      </c>
    </row>
    <row r="26" spans="1:2" ht="15">
      <c r="A26" s="27" t="s">
        <v>165</v>
      </c>
      <c r="B26">
        <v>4</v>
      </c>
    </row>
    <row r="27" spans="1:2" ht="15">
      <c r="A27" s="27" t="s">
        <v>63</v>
      </c>
      <c r="B27">
        <v>1</v>
      </c>
    </row>
    <row r="28" spans="1:2" ht="15">
      <c r="A28" s="27" t="s">
        <v>34</v>
      </c>
      <c r="B28">
        <v>1</v>
      </c>
    </row>
    <row r="29" spans="1:2" ht="15">
      <c r="A29" s="27" t="s">
        <v>195</v>
      </c>
      <c r="B29">
        <v>3</v>
      </c>
    </row>
    <row r="30" spans="1:2" ht="15">
      <c r="A30" s="27" t="s">
        <v>226</v>
      </c>
      <c r="B30">
        <v>1</v>
      </c>
    </row>
    <row r="31" spans="1:2" ht="15">
      <c r="A31" s="27" t="s">
        <v>49</v>
      </c>
      <c r="B31">
        <v>2</v>
      </c>
    </row>
    <row r="32" spans="1:2" ht="15">
      <c r="A32" s="27" t="s">
        <v>204</v>
      </c>
      <c r="B32">
        <v>2</v>
      </c>
    </row>
    <row r="33" spans="1:2" ht="15">
      <c r="A33" s="27" t="s">
        <v>84</v>
      </c>
      <c r="B33">
        <v>5</v>
      </c>
    </row>
    <row r="34" spans="1:2" ht="15">
      <c r="A34" s="27" t="s">
        <v>287</v>
      </c>
      <c r="B34">
        <v>1</v>
      </c>
    </row>
    <row r="35" spans="1:2" ht="15">
      <c r="A35" s="27" t="s">
        <v>388</v>
      </c>
      <c r="B35">
        <v>1</v>
      </c>
    </row>
    <row r="36" spans="1:2" ht="15">
      <c r="A36" s="27" t="s">
        <v>300</v>
      </c>
      <c r="B36">
        <v>1</v>
      </c>
    </row>
    <row r="37" spans="1:2" ht="15">
      <c r="A37" s="27" t="s">
        <v>126</v>
      </c>
      <c r="B37">
        <v>2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Ecology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Pessanha</dc:creator>
  <cp:keywords/>
  <dc:description/>
  <cp:lastModifiedBy>Leonardo Pessanha</cp:lastModifiedBy>
  <dcterms:created xsi:type="dcterms:W3CDTF">2010-07-14T12:50:59Z</dcterms:created>
  <dcterms:modified xsi:type="dcterms:W3CDTF">2010-07-16T13:46:40Z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